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ฟอร์ม/"/>
    </mc:Choice>
  </mc:AlternateContent>
  <xr:revisionPtr revIDLastSave="45" documentId="8_{F3608490-699C-4CEA-836A-142496B0FD5E}" xr6:coauthVersionLast="47" xr6:coauthVersionMax="47" xr10:uidLastSave="{7A02FF67-5009-4A77-B772-B85BA7C150D0}"/>
  <bookViews>
    <workbookView xWindow="-120" yWindow="-120" windowWidth="24240" windowHeight="13020" activeTab="5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0" r:id="rId5"/>
    <sheet name="ส่วนที่ 4" sheetId="11" r:id="rId6"/>
  </sheets>
  <definedNames>
    <definedName name="_xlnm.Print_Area" localSheetId="1">สรุป!$A$1:$G$22</definedName>
    <definedName name="_xlnm.Print_Area" localSheetId="2">'ส่วนที่ 1'!$A$1:$N$14</definedName>
    <definedName name="_xlnm.Print_Area" localSheetId="3">'ส่วนที่ 2'!$A$1:$K$14</definedName>
    <definedName name="_xlnm.Print_Area" localSheetId="4">'ส่วนที่ 3'!$A$1:$K$15</definedName>
    <definedName name="_xlnm.Print_Area" localSheetId="5">'ส่วนที่ 4'!$A$1:$K$15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C13" i="7"/>
</calcChain>
</file>

<file path=xl/sharedStrings.xml><?xml version="1.0" encoding="utf-8"?>
<sst xmlns="http://schemas.openxmlformats.org/spreadsheetml/2006/main" count="130" uniqueCount="96">
  <si>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</si>
  <si>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</si>
  <si>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</si>
  <si>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</si>
  <si>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</si>
  <si>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</si>
  <si>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</si>
  <si>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</si>
  <si>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</si>
  <si>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</si>
  <si>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</si>
  <si>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</si>
  <si>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</si>
  <si>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</si>
  <si>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</si>
  <si>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</si>
  <si>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</si>
  <si>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</si>
  <si>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1 การยกระดับคุณภาพการจัดการศึกษาและพัฒนาสมรรถนะคนทุกช่วงวัย</t>
  </si>
  <si>
    <t xml:space="preserve">    นักศึกษาชั้นปีที่ 3</t>
  </si>
  <si>
    <t>ร้อยละ
75.00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</si>
  <si>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</si>
  <si>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</si>
  <si>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</si>
  <si>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</si>
  <si>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</si>
  <si>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</si>
  <si>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</si>
  <si>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</si>
  <si>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</si>
  <si>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</si>
  <si>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</si>
  <si>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</si>
  <si>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</si>
  <si>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</si>
  <si>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</si>
  <si>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</si>
  <si>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 xml:space="preserve">    นักศึกษาชั้นปีที่ 1</t>
  </si>
  <si>
    <t>ร้อยละ
25.00</t>
  </si>
  <si>
    <t xml:space="preserve">    นักศึกษาชั้นปีที่ 2</t>
  </si>
  <si>
    <t>ร้อยละ
50.00</t>
  </si>
  <si>
    <t xml:space="preserve">    นักศึกษาชั้นปีที่ 4</t>
  </si>
  <si>
    <t>ร้อยละ
100.00</t>
  </si>
  <si>
    <t>ร้อยละ 
25.00</t>
  </si>
  <si>
    <t>ร้อยละ 
50.00</t>
  </si>
  <si>
    <t>ร้อยละ 
75.00</t>
  </si>
  <si>
    <t>1 คน</t>
  </si>
  <si>
    <t>ไม่มี
นวัตกรรม</t>
  </si>
  <si>
    <r>
      <t>ส่วนที่ 3 ผลการประเมินคุณภาพการศึกษาภายในตามพันธกิจ</t>
    </r>
    <r>
      <rPr>
        <b/>
        <sz val="16"/>
        <color rgb="FFFF0000"/>
        <rFont val="TH SarabunPSK"/>
        <family val="2"/>
      </rPr>
      <t xml:space="preserve"> </t>
    </r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</si>
  <si>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</si>
  <si>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</si>
  <si>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</si>
  <si>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</si>
  <si>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</si>
  <si>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</si>
  <si>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</si>
  <si>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</si>
  <si>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</si>
  <si>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</si>
  <si>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</si>
  <si>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</si>
  <si>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</si>
  <si>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</si>
  <si>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</si>
  <si>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</si>
  <si>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</si>
  <si>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</si>
  <si>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</si>
  <si>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</si>
  <si>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</si>
  <si>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ผลการดำเนินงาน
รอบ 6 เดือน
(6)</t>
  </si>
  <si>
    <t>ผลคะแนน
รอบ 6 เดือน
(1 - 5)
(7)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</si>
  <si>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</si>
  <si>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</si>
  <si>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</si>
  <si>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KR1.11 ร้อยละของนักศึกษาระดับปริญญาตรีที่มีสมรรถนะหรือสอบผ่านเกณฑ์ด้านดิจิทัลตามที่มหาวิทยาลัยกำหนด</t>
  </si>
  <si>
    <t>ร้อยละ 
92.00</t>
  </si>
  <si>
    <t>ผลคะแนน
รอบ 6 เดือน
(6)</t>
  </si>
  <si>
    <t>เป้าหมาย 
ปี 2568
(2)</t>
  </si>
  <si>
    <t>รายละเอียดผลการดำเนินงาน
(8)</t>
  </si>
  <si>
    <t>ผลการดำเนินงานรอบ 6 เดือน
(5)</t>
  </si>
  <si>
    <t>ผลการดำเนินงาน รอบ 6 เดือน (5)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</si>
  <si>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</si>
  <si>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 xml:space="preserve">3. ผลการประเมินคุณภาพการศึกษาภายในตามพันธกิจ </t>
  </si>
  <si>
    <t>4. ผลการดำเนินงานตามแผนปฏิบัติราชการของหน่วยงาน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</si>
  <si>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</si>
  <si>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</si>
  <si>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</si>
  <si>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ใช้ข้อมูลผลการประเมินคุณภาพการศึกษาภายในระดับมหาวิทยาลัย</t>
    </r>
  </si>
  <si>
    <t>ของ สำนักคอมพิวเตอร์</t>
  </si>
  <si>
    <r>
      <t xml:space="preserve">ของ </t>
    </r>
    <r>
      <rPr>
        <b/>
        <sz val="22"/>
        <rFont val="TH SarabunPSK"/>
        <family val="2"/>
      </rPr>
      <t>สำนักคอมพิวเตอร์</t>
    </r>
  </si>
  <si>
    <t>KR5.1 ระดับความสำเร็จของการเป็นมหาวิทยาลัยดิจิทัล</t>
  </si>
  <si>
    <t>4 ระดับ</t>
  </si>
  <si>
    <t>ตัวชี้วัด 1.7 การส่งเสริมสมรรถะและทักษะด้านดิจิทัล</t>
  </si>
  <si>
    <t>0.00 - 1.50</t>
  </si>
  <si>
    <t>ส่วนที่ 4 ผลการดำเนินงานตามแผนปฏิบัติราชการของหน่วยงาน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</si>
</sst>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TH SarabunPSK"/>
      <family val="2"/>
      <charset val="222"/>
    </font>
    <font>
      <b/>
      <sz val="22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/>
    <xf numFmtId="0" fontId="12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4" borderId="0" xfId="0" applyFont="1" applyFill="1"/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/>
    </xf>
    <xf numFmtId="0" fontId="14" fillId="0" borderId="1" xfId="0" applyFont="1" applyBorder="1"/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vertical="center" wrapText="1"/>
    </xf>
    <xf numFmtId="1" fontId="14" fillId="0" borderId="1" xfId="0" applyNumberFormat="1" applyFont="1" applyBorder="1" applyAlignment="1">
      <alignment horizontal="center" vertical="top"/>
    </xf>
    <xf numFmtId="0" fontId="13" fillId="3" borderId="1" xfId="0" applyFont="1" applyFill="1" applyBorder="1"/>
    <xf numFmtId="0" fontId="13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3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3" fillId="5" borderId="0" xfId="0" applyFont="1" applyFill="1"/>
    <xf numFmtId="2" fontId="14" fillId="2" borderId="0" xfId="0" applyNumberFormat="1" applyFont="1" applyFill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2" xfId="0" applyFont="1" applyBorder="1"/>
    <xf numFmtId="0" fontId="8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6" fillId="6" borderId="4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2" fontId="13" fillId="5" borderId="3" xfId="0" applyNumberFormat="1" applyFont="1" applyFill="1" applyBorder="1" applyAlignment="1">
      <alignment horizontal="center" vertical="top" wrapText="1"/>
    </xf>
    <xf numFmtId="2" fontId="13" fillId="5" borderId="2" xfId="0" applyNumberFormat="1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79" t="s">
        <v>66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79" t="s">
        <v>89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80" t="s">
        <v>67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6"/>
  <sheetViews>
    <sheetView topLeftCell="A7" zoomScaleNormal="100" zoomScaleSheetLayoutView="100" workbookViewId="0">
      <selection activeCell="L9" sqref="L9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79" t="s">
        <v>69</v>
      </c>
      <c r="B2" s="79"/>
      <c r="C2" s="79"/>
      <c r="D2" s="79"/>
      <c r="E2" s="79"/>
      <c r="F2" s="79"/>
      <c r="G2" s="79"/>
      <c r="H2" s="79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79" t="s">
        <v>90</v>
      </c>
      <c r="B4" s="79"/>
      <c r="C4" s="79"/>
      <c r="D4" s="79"/>
      <c r="E4" s="79"/>
      <c r="F4" s="79"/>
      <c r="G4" s="79"/>
      <c r="H4" s="79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80" t="s">
        <v>67</v>
      </c>
      <c r="B5" s="80"/>
      <c r="C5" s="80"/>
      <c r="D5" s="80"/>
      <c r="E5" s="80"/>
      <c r="F5" s="80"/>
      <c r="G5" s="80"/>
      <c r="H5" s="80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68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59</v>
      </c>
      <c r="D8" s="13" t="s">
        <v>65</v>
      </c>
    </row>
    <row r="9" spans="1:18" s="4" customFormat="1" ht="48" x14ac:dyDescent="0.55000000000000004">
      <c r="A9" s="21" t="s">
        <v>82</v>
      </c>
      <c r="B9" s="65">
        <v>3</v>
      </c>
      <c r="C9" s="66">
        <v>40</v>
      </c>
      <c r="D9" s="17"/>
    </row>
    <row r="10" spans="1:18" s="4" customFormat="1" x14ac:dyDescent="0.55000000000000004">
      <c r="A10" s="22" t="s">
        <v>3</v>
      </c>
      <c r="B10" s="65">
        <v>7</v>
      </c>
      <c r="C10" s="66">
        <v>20</v>
      </c>
      <c r="D10" s="17"/>
    </row>
    <row r="11" spans="1:18" s="4" customFormat="1" x14ac:dyDescent="0.55000000000000004">
      <c r="A11" s="22" t="s">
        <v>83</v>
      </c>
      <c r="B11" s="65">
        <v>1</v>
      </c>
      <c r="C11" s="66">
        <v>10</v>
      </c>
      <c r="D11" s="17"/>
    </row>
    <row r="12" spans="1:18" s="4" customFormat="1" x14ac:dyDescent="0.55000000000000004">
      <c r="A12" s="22" t="s">
        <v>84</v>
      </c>
      <c r="B12" s="65">
        <v>1</v>
      </c>
      <c r="C12" s="66">
        <v>30</v>
      </c>
      <c r="D12" s="17"/>
    </row>
    <row r="13" spans="1:18" s="4" customFormat="1" x14ac:dyDescent="0.55000000000000004">
      <c r="A13" s="14" t="s">
        <v>4</v>
      </c>
      <c r="B13" s="75">
        <f>SUM(B9:B12)</f>
        <v>12</v>
      </c>
      <c r="C13" s="67">
        <f>SUM(C9:C12)</f>
        <v>100</v>
      </c>
      <c r="D13" s="14"/>
    </row>
    <row r="14" spans="1:18" ht="21.75" customHeight="1" x14ac:dyDescent="0.75">
      <c r="A14" s="14" t="s">
        <v>5</v>
      </c>
      <c r="B14" s="81"/>
      <c r="C14" s="81"/>
      <c r="D14" s="8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customHeight="1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55000000000000004">
      <c r="A16" s="82" t="s">
        <v>6</v>
      </c>
      <c r="B16" s="82"/>
      <c r="C16" s="82"/>
      <c r="D16" s="82"/>
    </row>
    <row r="17" spans="1:12" x14ac:dyDescent="0.55000000000000004">
      <c r="A17" s="27" t="s">
        <v>7</v>
      </c>
      <c r="B17" s="82" t="s">
        <v>8</v>
      </c>
      <c r="C17" s="82"/>
      <c r="D17" s="82"/>
    </row>
    <row r="18" spans="1:12" x14ac:dyDescent="0.55000000000000004">
      <c r="A18" s="25" t="s">
        <v>9</v>
      </c>
      <c r="B18" s="83" t="s">
        <v>10</v>
      </c>
      <c r="C18" s="83"/>
      <c r="D18" s="83"/>
    </row>
    <row r="19" spans="1:12" x14ac:dyDescent="0.55000000000000004">
      <c r="A19" s="25" t="s">
        <v>11</v>
      </c>
      <c r="B19" s="83" t="s">
        <v>12</v>
      </c>
      <c r="C19" s="83"/>
      <c r="D19" s="83"/>
    </row>
    <row r="20" spans="1:12" x14ac:dyDescent="0.55000000000000004">
      <c r="A20" s="25" t="s">
        <v>13</v>
      </c>
      <c r="B20" s="83" t="s">
        <v>14</v>
      </c>
      <c r="C20" s="83"/>
      <c r="D20" s="83"/>
    </row>
    <row r="21" spans="1:12" x14ac:dyDescent="0.55000000000000004">
      <c r="A21" s="25" t="s">
        <v>15</v>
      </c>
      <c r="B21" s="83" t="s">
        <v>16</v>
      </c>
      <c r="C21" s="83"/>
      <c r="D21" s="83"/>
    </row>
    <row r="22" spans="1:12" x14ac:dyDescent="0.55000000000000004">
      <c r="A22" s="25" t="s">
        <v>94</v>
      </c>
      <c r="B22" s="83" t="s">
        <v>17</v>
      </c>
      <c r="C22" s="83"/>
      <c r="D22" s="83"/>
    </row>
    <row r="26" spans="1:12" x14ac:dyDescent="0.55000000000000004">
      <c r="L26" s="4"/>
    </row>
  </sheetData>
  <mergeCells count="11">
    <mergeCell ref="B22:D22"/>
    <mergeCell ref="B17:D17"/>
    <mergeCell ref="B18:D18"/>
    <mergeCell ref="B19:D19"/>
    <mergeCell ref="B20:D20"/>
    <mergeCell ref="B21:D21"/>
    <mergeCell ref="B14:D14"/>
    <mergeCell ref="A16:D16"/>
    <mergeCell ref="A2:H2"/>
    <mergeCell ref="A4:H4"/>
    <mergeCell ref="A5:H5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15"/>
  <sheetViews>
    <sheetView topLeftCell="A5" zoomScaleNormal="100" zoomScaleSheetLayoutView="77" zoomScalePageLayoutView="80" workbookViewId="0">
      <selection activeCell="K13" sqref="K13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74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72</v>
      </c>
      <c r="B1" s="44"/>
      <c r="C1" s="44"/>
      <c r="D1" s="73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88" t="s">
        <v>52</v>
      </c>
      <c r="B3" s="88" t="s">
        <v>53</v>
      </c>
      <c r="C3" s="88" t="s">
        <v>54</v>
      </c>
      <c r="D3" s="90" t="s">
        <v>55</v>
      </c>
      <c r="E3" s="92" t="s">
        <v>56</v>
      </c>
      <c r="F3" s="93"/>
      <c r="G3" s="93"/>
      <c r="H3" s="93"/>
      <c r="I3" s="94"/>
      <c r="J3" s="88" t="s">
        <v>70</v>
      </c>
      <c r="K3" s="88" t="s">
        <v>71</v>
      </c>
      <c r="L3" s="88" t="s">
        <v>60</v>
      </c>
      <c r="M3" s="88" t="s">
        <v>74</v>
      </c>
      <c r="N3" s="88" t="s">
        <v>73</v>
      </c>
      <c r="O3" s="48"/>
      <c r="P3" s="48"/>
      <c r="Q3" s="48"/>
      <c r="R3" s="48"/>
    </row>
    <row r="4" spans="1:18" ht="70.5" customHeight="1" x14ac:dyDescent="0.5">
      <c r="A4" s="89"/>
      <c r="B4" s="89"/>
      <c r="C4" s="89"/>
      <c r="D4" s="91"/>
      <c r="E4" s="69">
        <v>1</v>
      </c>
      <c r="F4" s="69">
        <v>2</v>
      </c>
      <c r="G4" s="69">
        <v>3</v>
      </c>
      <c r="H4" s="69">
        <v>4</v>
      </c>
      <c r="I4" s="69">
        <v>5</v>
      </c>
      <c r="J4" s="89"/>
      <c r="K4" s="89"/>
      <c r="L4" s="89"/>
      <c r="M4" s="89"/>
      <c r="N4" s="89"/>
      <c r="O4" s="49"/>
      <c r="P4" s="49"/>
      <c r="Q4" s="49"/>
      <c r="R4" s="49"/>
    </row>
    <row r="5" spans="1:18" s="50" customFormat="1" x14ac:dyDescent="0.5">
      <c r="A5" s="87" t="s">
        <v>18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8" s="57" customFormat="1" ht="68.25" customHeight="1" x14ac:dyDescent="0.4">
      <c r="A6" s="54" t="s">
        <v>75</v>
      </c>
      <c r="B6" s="58"/>
      <c r="C6" s="58"/>
      <c r="D6" s="55"/>
      <c r="E6" s="58"/>
      <c r="F6" s="58"/>
      <c r="G6" s="58"/>
      <c r="H6" s="58"/>
      <c r="I6" s="58"/>
      <c r="J6" s="51"/>
      <c r="K6" s="56"/>
      <c r="L6" s="56"/>
      <c r="M6" s="56"/>
      <c r="N6" s="56"/>
    </row>
    <row r="7" spans="1:18" s="57" customFormat="1" ht="43.5" x14ac:dyDescent="0.4">
      <c r="A7" s="59" t="s">
        <v>37</v>
      </c>
      <c r="B7" s="51" t="s">
        <v>43</v>
      </c>
      <c r="C7" s="51" t="s">
        <v>38</v>
      </c>
      <c r="D7" s="52">
        <v>3.75</v>
      </c>
      <c r="E7" s="52">
        <v>5</v>
      </c>
      <c r="F7" s="52">
        <v>10</v>
      </c>
      <c r="G7" s="52">
        <v>15</v>
      </c>
      <c r="H7" s="52">
        <v>20</v>
      </c>
      <c r="I7" s="52">
        <v>25</v>
      </c>
      <c r="J7" s="51"/>
      <c r="K7" s="56"/>
      <c r="L7" s="56"/>
      <c r="M7" s="56"/>
      <c r="N7" s="56"/>
    </row>
    <row r="8" spans="1:18" s="57" customFormat="1" ht="43.5" x14ac:dyDescent="0.4">
      <c r="A8" s="54" t="s">
        <v>39</v>
      </c>
      <c r="B8" s="51" t="s">
        <v>44</v>
      </c>
      <c r="C8" s="51" t="s">
        <v>40</v>
      </c>
      <c r="D8" s="52">
        <v>3.75</v>
      </c>
      <c r="E8" s="52">
        <v>10</v>
      </c>
      <c r="F8" s="52">
        <v>20</v>
      </c>
      <c r="G8" s="52">
        <v>30</v>
      </c>
      <c r="H8" s="52">
        <v>40</v>
      </c>
      <c r="I8" s="52">
        <v>50</v>
      </c>
      <c r="J8" s="51"/>
      <c r="K8" s="56"/>
      <c r="L8" s="56"/>
      <c r="M8" s="56"/>
      <c r="N8" s="56"/>
    </row>
    <row r="9" spans="1:18" s="57" customFormat="1" ht="43.5" x14ac:dyDescent="0.4">
      <c r="A9" s="54" t="s">
        <v>19</v>
      </c>
      <c r="B9" s="51" t="s">
        <v>45</v>
      </c>
      <c r="C9" s="51" t="s">
        <v>20</v>
      </c>
      <c r="D9" s="52">
        <v>3.75</v>
      </c>
      <c r="E9" s="52">
        <v>15</v>
      </c>
      <c r="F9" s="52">
        <v>30</v>
      </c>
      <c r="G9" s="52">
        <v>45</v>
      </c>
      <c r="H9" s="52">
        <v>60</v>
      </c>
      <c r="I9" s="52">
        <v>75</v>
      </c>
      <c r="J9" s="51"/>
      <c r="K9" s="56"/>
      <c r="L9" s="56"/>
      <c r="M9" s="56"/>
      <c r="N9" s="56"/>
    </row>
    <row r="10" spans="1:18" ht="43.5" x14ac:dyDescent="0.5">
      <c r="A10" s="54" t="s">
        <v>41</v>
      </c>
      <c r="B10" s="51" t="s">
        <v>42</v>
      </c>
      <c r="C10" s="51" t="s">
        <v>42</v>
      </c>
      <c r="D10" s="52">
        <v>3.75</v>
      </c>
      <c r="E10" s="52">
        <v>20</v>
      </c>
      <c r="F10" s="52">
        <v>40</v>
      </c>
      <c r="G10" s="52">
        <v>60</v>
      </c>
      <c r="H10" s="52">
        <v>80</v>
      </c>
      <c r="I10" s="52">
        <v>100</v>
      </c>
      <c r="J10" s="51"/>
      <c r="K10" s="53"/>
      <c r="L10" s="53"/>
      <c r="M10" s="53"/>
      <c r="N10" s="53"/>
    </row>
    <row r="11" spans="1:18" s="50" customFormat="1" x14ac:dyDescent="0.5">
      <c r="A11" s="84" t="s">
        <v>21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</row>
    <row r="12" spans="1:18" s="57" customFormat="1" ht="43.5" x14ac:dyDescent="0.4">
      <c r="A12" s="60" t="s">
        <v>91</v>
      </c>
      <c r="B12" s="64" t="s">
        <v>92</v>
      </c>
      <c r="C12" s="64" t="s">
        <v>92</v>
      </c>
      <c r="D12" s="52">
        <v>15</v>
      </c>
      <c r="E12" s="61">
        <v>0</v>
      </c>
      <c r="F12" s="61">
        <v>1</v>
      </c>
      <c r="G12" s="61">
        <v>2</v>
      </c>
      <c r="H12" s="61">
        <v>3</v>
      </c>
      <c r="I12" s="61">
        <v>4</v>
      </c>
      <c r="J12" s="55"/>
      <c r="K12" s="56"/>
      <c r="L12" s="56"/>
      <c r="M12" s="56"/>
      <c r="N12" s="56"/>
    </row>
    <row r="13" spans="1:18" ht="43.5" x14ac:dyDescent="0.5">
      <c r="A13" s="60" t="s">
        <v>22</v>
      </c>
      <c r="B13" s="64" t="s">
        <v>76</v>
      </c>
      <c r="C13" s="64" t="s">
        <v>76</v>
      </c>
      <c r="D13" s="52">
        <v>10</v>
      </c>
      <c r="E13" s="52">
        <v>72</v>
      </c>
      <c r="F13" s="52">
        <v>77</v>
      </c>
      <c r="G13" s="52">
        <v>82</v>
      </c>
      <c r="H13" s="52">
        <v>87</v>
      </c>
      <c r="I13" s="52">
        <v>92</v>
      </c>
      <c r="J13" s="55"/>
      <c r="K13" s="53"/>
      <c r="L13" s="53"/>
      <c r="M13" s="53"/>
      <c r="N13" s="53"/>
    </row>
    <row r="14" spans="1:18" s="72" customFormat="1" x14ac:dyDescent="0.5">
      <c r="A14" s="86" t="s">
        <v>58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62"/>
      <c r="M14" s="86"/>
      <c r="N14" s="86"/>
    </row>
    <row r="15" spans="1:18" ht="61.5" customHeight="1" x14ac:dyDescent="0.5">
      <c r="A15" s="63"/>
    </row>
  </sheetData>
  <mergeCells count="14">
    <mergeCell ref="A11:N11"/>
    <mergeCell ref="M14:N14"/>
    <mergeCell ref="A5:N5"/>
    <mergeCell ref="L3:L4"/>
    <mergeCell ref="N3:N4"/>
    <mergeCell ref="M3:M4"/>
    <mergeCell ref="A14:K14"/>
    <mergeCell ref="A3:A4"/>
    <mergeCell ref="B3:B4"/>
    <mergeCell ref="C3:C4"/>
    <mergeCell ref="D3:D4"/>
    <mergeCell ref="J3:J4"/>
    <mergeCell ref="E3:I3"/>
    <mergeCell ref="K3:K4"/>
  </mergeCells>
  <phoneticPr fontId="10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topLeftCell="A4" zoomScaleNormal="100" zoomScaleSheetLayoutView="86" zoomScalePageLayoutView="90" workbookViewId="0">
      <selection activeCell="K10" sqref="K10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23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100" t="s">
        <v>61</v>
      </c>
      <c r="B3" s="100" t="s">
        <v>78</v>
      </c>
      <c r="C3" s="100" t="s">
        <v>63</v>
      </c>
      <c r="D3" s="102" t="s">
        <v>62</v>
      </c>
      <c r="E3" s="103"/>
      <c r="F3" s="103"/>
      <c r="G3" s="103"/>
      <c r="H3" s="104"/>
      <c r="I3" s="100" t="s">
        <v>81</v>
      </c>
      <c r="J3" s="100" t="s">
        <v>77</v>
      </c>
      <c r="K3" s="100" t="s">
        <v>64</v>
      </c>
      <c r="L3" s="99" t="s">
        <v>79</v>
      </c>
      <c r="M3" s="99" t="s">
        <v>57</v>
      </c>
      <c r="N3" s="8"/>
      <c r="O3" s="8"/>
    </row>
    <row r="4" spans="1:27" s="7" customFormat="1" ht="80.25" customHeight="1" x14ac:dyDescent="0.5">
      <c r="A4" s="101"/>
      <c r="B4" s="101"/>
      <c r="C4" s="101"/>
      <c r="D4" s="70">
        <v>1</v>
      </c>
      <c r="E4" s="70">
        <v>2</v>
      </c>
      <c r="F4" s="70">
        <v>3</v>
      </c>
      <c r="G4" s="70">
        <v>4</v>
      </c>
      <c r="H4" s="70">
        <v>5</v>
      </c>
      <c r="I4" s="101"/>
      <c r="J4" s="101"/>
      <c r="K4" s="101"/>
      <c r="L4" s="99"/>
      <c r="M4" s="99"/>
      <c r="N4" s="10"/>
      <c r="O4" s="10"/>
    </row>
    <row r="5" spans="1:27" s="7" customFormat="1" ht="21.75" x14ac:dyDescent="0.5">
      <c r="A5" s="23" t="s">
        <v>24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25</v>
      </c>
      <c r="B6" s="29" t="s">
        <v>26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27</v>
      </c>
      <c r="B7" s="29" t="s">
        <v>28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49</v>
      </c>
      <c r="B8" s="26" t="s">
        <v>29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30</v>
      </c>
      <c r="B9" s="19" t="s">
        <v>31</v>
      </c>
      <c r="C9" s="26">
        <v>2.85</v>
      </c>
      <c r="D9" s="29" t="s">
        <v>47</v>
      </c>
      <c r="E9" s="26" t="s">
        <v>51</v>
      </c>
      <c r="F9" s="29" t="s">
        <v>32</v>
      </c>
      <c r="G9" s="26" t="s">
        <v>51</v>
      </c>
      <c r="H9" s="29" t="s">
        <v>33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50</v>
      </c>
      <c r="B10" s="26" t="s">
        <v>29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34</v>
      </c>
      <c r="B11" s="29" t="s">
        <v>76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35</v>
      </c>
      <c r="B12" s="34" t="s">
        <v>46</v>
      </c>
      <c r="C12" s="26">
        <v>2.85</v>
      </c>
      <c r="D12" s="34">
        <v>0</v>
      </c>
      <c r="E12" s="34" t="s">
        <v>51</v>
      </c>
      <c r="F12" s="34" t="s">
        <v>51</v>
      </c>
      <c r="G12" s="34" t="s">
        <v>51</v>
      </c>
      <c r="H12" s="34">
        <v>1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36</v>
      </c>
      <c r="B13" s="34" t="s">
        <v>46</v>
      </c>
      <c r="C13" s="26">
        <v>2.85</v>
      </c>
      <c r="D13" s="34">
        <v>0</v>
      </c>
      <c r="E13" s="34" t="s">
        <v>51</v>
      </c>
      <c r="F13" s="34" t="s">
        <v>51</v>
      </c>
      <c r="G13" s="34" t="s">
        <v>51</v>
      </c>
      <c r="H13" s="34">
        <v>1</v>
      </c>
      <c r="I13" s="26"/>
      <c r="J13" s="19"/>
      <c r="K13" s="35"/>
      <c r="L13" s="35"/>
      <c r="M13" s="35"/>
    </row>
    <row r="14" spans="1:27" s="71" customFormat="1" ht="21.75" x14ac:dyDescent="0.5">
      <c r="A14" s="96" t="s">
        <v>58</v>
      </c>
      <c r="B14" s="97"/>
      <c r="C14" s="97"/>
      <c r="D14" s="97"/>
      <c r="E14" s="97"/>
      <c r="F14" s="97"/>
      <c r="G14" s="97"/>
      <c r="H14" s="97"/>
      <c r="I14" s="97"/>
      <c r="J14" s="98"/>
      <c r="K14" s="28"/>
      <c r="L14" s="95"/>
      <c r="M14" s="95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D81-31E8-42D6-9816-828F2A635E4B}">
  <sheetPr>
    <pageSetUpPr fitToPage="1"/>
  </sheetPr>
  <dimension ref="A1:AB149"/>
  <sheetViews>
    <sheetView zoomScaleNormal="100" zoomScaleSheetLayoutView="100" zoomScalePageLayoutView="90" workbookViewId="0">
      <selection activeCell="C7" sqref="C7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48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0" t="s">
        <v>61</v>
      </c>
      <c r="B3" s="100" t="s">
        <v>78</v>
      </c>
      <c r="C3" s="100" t="s">
        <v>63</v>
      </c>
      <c r="D3" s="102" t="s">
        <v>62</v>
      </c>
      <c r="E3" s="103"/>
      <c r="F3" s="103"/>
      <c r="G3" s="103"/>
      <c r="H3" s="104"/>
      <c r="I3" s="100" t="s">
        <v>80</v>
      </c>
      <c r="J3" s="100" t="s">
        <v>77</v>
      </c>
      <c r="K3" s="100" t="s">
        <v>64</v>
      </c>
      <c r="L3" s="99" t="s">
        <v>79</v>
      </c>
      <c r="M3" s="99" t="s">
        <v>57</v>
      </c>
      <c r="N3" s="8"/>
      <c r="O3" s="8"/>
      <c r="P3" s="8"/>
    </row>
    <row r="4" spans="1:28" s="7" customFormat="1" ht="71.25" customHeight="1" x14ac:dyDescent="0.5">
      <c r="A4" s="105"/>
      <c r="B4" s="101"/>
      <c r="C4" s="101"/>
      <c r="D4" s="70">
        <v>1</v>
      </c>
      <c r="E4" s="70">
        <v>2</v>
      </c>
      <c r="F4" s="70">
        <v>3</v>
      </c>
      <c r="G4" s="70">
        <v>4</v>
      </c>
      <c r="H4" s="70">
        <v>5</v>
      </c>
      <c r="I4" s="101"/>
      <c r="J4" s="101"/>
      <c r="K4" s="101"/>
      <c r="L4" s="99"/>
      <c r="M4" s="99"/>
      <c r="N4" s="10"/>
      <c r="O4" s="10"/>
      <c r="P4" s="10"/>
    </row>
    <row r="5" spans="1:28" s="32" customFormat="1" x14ac:dyDescent="0.4">
      <c r="A5" s="78" t="s">
        <v>93</v>
      </c>
      <c r="B5" s="76">
        <v>5</v>
      </c>
      <c r="C5" s="30">
        <v>10</v>
      </c>
      <c r="D5" s="24"/>
      <c r="E5" s="24"/>
      <c r="F5" s="24"/>
      <c r="G5" s="24"/>
      <c r="H5" s="24"/>
      <c r="I5" s="26"/>
      <c r="J5" s="29"/>
      <c r="K5" s="24"/>
      <c r="L5" s="24"/>
      <c r="M5" s="24"/>
    </row>
    <row r="6" spans="1:28" s="20" customFormat="1" ht="18" customHeight="1" x14ac:dyDescent="0.4">
      <c r="A6" s="78"/>
      <c r="B6" s="7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77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1" customFormat="1" ht="21.75" x14ac:dyDescent="0.5">
      <c r="A13" s="96" t="s">
        <v>58</v>
      </c>
      <c r="B13" s="97"/>
      <c r="C13" s="97"/>
      <c r="D13" s="97"/>
      <c r="E13" s="97"/>
      <c r="F13" s="97"/>
      <c r="G13" s="97"/>
      <c r="H13" s="97"/>
      <c r="I13" s="97"/>
      <c r="J13" s="98"/>
      <c r="K13" s="68"/>
      <c r="L13" s="95"/>
      <c r="M13" s="95"/>
    </row>
    <row r="14" spans="1:28" s="7" customFormat="1" ht="21.75" x14ac:dyDescent="0.5"/>
    <row r="15" spans="1:28" s="7" customFormat="1" ht="21.75" x14ac:dyDescent="0.5">
      <c r="A15" s="7" t="s">
        <v>88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L3:L4"/>
    <mergeCell ref="M3:M4"/>
    <mergeCell ref="L13:M13"/>
    <mergeCell ref="A13:J13"/>
    <mergeCell ref="A3:A4"/>
    <mergeCell ref="B3:B4"/>
    <mergeCell ref="C3:C4"/>
    <mergeCell ref="D3:H3"/>
    <mergeCell ref="I3:I4"/>
    <mergeCell ref="J3:J4"/>
    <mergeCell ref="K3:K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zoomScaleNormal="100" zoomScaleSheetLayoutView="100" zoomScalePageLayoutView="90" workbookViewId="0">
      <selection activeCell="H8" sqref="H8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95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100" t="s">
        <v>61</v>
      </c>
      <c r="B3" s="100" t="s">
        <v>78</v>
      </c>
      <c r="C3" s="100" t="s">
        <v>63</v>
      </c>
      <c r="D3" s="102" t="s">
        <v>62</v>
      </c>
      <c r="E3" s="103"/>
      <c r="F3" s="103"/>
      <c r="G3" s="103"/>
      <c r="H3" s="104"/>
      <c r="I3" s="100" t="s">
        <v>80</v>
      </c>
      <c r="J3" s="100" t="s">
        <v>77</v>
      </c>
      <c r="K3" s="100" t="s">
        <v>64</v>
      </c>
      <c r="L3" s="99" t="s">
        <v>79</v>
      </c>
      <c r="M3" s="99" t="s">
        <v>57</v>
      </c>
      <c r="N3" s="8"/>
      <c r="O3" s="8"/>
      <c r="P3" s="8"/>
    </row>
    <row r="4" spans="1:28" s="7" customFormat="1" ht="71.25" customHeight="1" x14ac:dyDescent="0.5">
      <c r="A4" s="101"/>
      <c r="B4" s="101"/>
      <c r="C4" s="101"/>
      <c r="D4" s="70">
        <v>1</v>
      </c>
      <c r="E4" s="70">
        <v>2</v>
      </c>
      <c r="F4" s="70">
        <v>3</v>
      </c>
      <c r="G4" s="70">
        <v>4</v>
      </c>
      <c r="H4" s="70">
        <v>5</v>
      </c>
      <c r="I4" s="101"/>
      <c r="J4" s="101"/>
      <c r="K4" s="101"/>
      <c r="L4" s="99"/>
      <c r="M4" s="99"/>
      <c r="N4" s="10"/>
      <c r="O4" s="10"/>
      <c r="P4" s="10"/>
    </row>
    <row r="5" spans="1:28" s="32" customFormat="1" ht="43.5" x14ac:dyDescent="0.4">
      <c r="A5" s="19" t="s">
        <v>85</v>
      </c>
      <c r="B5" s="29" t="s">
        <v>86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1" customFormat="1" ht="21.75" x14ac:dyDescent="0.5">
      <c r="A13" s="96" t="s">
        <v>58</v>
      </c>
      <c r="B13" s="97"/>
      <c r="C13" s="97"/>
      <c r="D13" s="97"/>
      <c r="E13" s="97"/>
      <c r="F13" s="97"/>
      <c r="G13" s="97"/>
      <c r="H13" s="97"/>
      <c r="I13" s="97"/>
      <c r="J13" s="98"/>
      <c r="K13" s="68"/>
      <c r="L13" s="95"/>
      <c r="M13" s="95"/>
    </row>
    <row r="14" spans="1:28" s="7" customFormat="1" ht="21.75" x14ac:dyDescent="0.5"/>
    <row r="15" spans="1:28" s="7" customFormat="1" ht="21.75" x14ac:dyDescent="0.5">
      <c r="A15" s="7" t="s">
        <v>87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ปกนอก</vt:lpstr>
      <vt:lpstr>สรุป</vt:lpstr>
      <vt:lpstr>ส่วนที่ 1</vt:lpstr>
      <vt:lpstr>ส่วนที่ 2</vt:lpstr>
      <vt:lpstr>ส่วนที่ 3</vt:lpstr>
      <vt:lpstr>ส่วนที่ 4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4'!Print_Area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2025-03-25T06:59:02Z</dcterms:modified>
  <cp:category/>
  <cp:contentStatus/>
</cp:coreProperties>
</file>