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25" activeTab="0"/>
  </bookViews>
  <sheets>
    <sheet name="สรุปงบลงทุน 2565" sheetId="1" r:id="rId1"/>
    <sheet name="รายการครุภัณฑ์" sheetId="2" r:id="rId2"/>
    <sheet name="รายการสิ่งก่อสร้าง" sheetId="3" r:id="rId3"/>
  </sheets>
  <externalReferences>
    <externalReference r:id="rId6"/>
  </externalReferences>
  <definedNames>
    <definedName name="_xlnm.Print_Area" localSheetId="2">'รายการสิ่งก่อสร้าง'!$A$1:$G$27</definedName>
    <definedName name="_xlnm.Print_Area" localSheetId="0">'สรุปงบลงทุน 2565'!$A$1:$G$42</definedName>
    <definedName name="_xlnm.Print_Titles" localSheetId="2">'รายการสิ่งก่อสร้าง'!$6:$6</definedName>
    <definedName name="_xlnm.Print_Titles" localSheetId="0">'สรุปงบลงทุน 2565'!$5:$6</definedName>
    <definedName name="Q_01Government_ครอง" localSheetId="2">#REF!</definedName>
    <definedName name="Q_01Government_ครอง">#REF!</definedName>
    <definedName name="Q_02Government_ว่าง" localSheetId="2">#REF!</definedName>
    <definedName name="Q_02Government_ว่าง">#REF!</definedName>
    <definedName name="Q_06TotalGovern" localSheetId="2">#REF!</definedName>
    <definedName name="Q_06TotalGovern">#REF!</definedName>
    <definedName name="Q_07TotalGovern_ครอง" localSheetId="2">#REF!</definedName>
    <definedName name="Q_07TotalGovern_ครอง">#REF!</definedName>
    <definedName name="test" localSheetId="2">#REF!</definedName>
    <definedName name="test">#REF!</definedName>
    <definedName name="คณะครุศาสตร์">#REF!</definedName>
    <definedName name="คณะวิทยาการจัดการ">#REF!</definedName>
    <definedName name="ครุภัณฑ์3" localSheetId="2">#REF!</definedName>
    <definedName name="ครุภัณฑ์3">#REF!</definedName>
  </definedNames>
  <calcPr fullCalcOnLoad="1"/>
</workbook>
</file>

<file path=xl/sharedStrings.xml><?xml version="1.0" encoding="utf-8"?>
<sst xmlns="http://schemas.openxmlformats.org/spreadsheetml/2006/main" count="92" uniqueCount="56">
  <si>
    <t>(แบบฟอร์ม)</t>
  </si>
  <si>
    <t xml:space="preserve">สรุปแบบคำของบประมาณงบลงทุน </t>
  </si>
  <si>
    <t>หน่วยงาน : ......................................................</t>
  </si>
  <si>
    <t>หน่วย : บาท</t>
  </si>
  <si>
    <t>ลำดับ</t>
  </si>
  <si>
    <t>ผลผลิต/รายการ</t>
  </si>
  <si>
    <t>หมายเหตุ</t>
  </si>
  <si>
    <t>รายการ</t>
  </si>
  <si>
    <t>เงิน</t>
  </si>
  <si>
    <t>รวมทั้งสิ้น</t>
  </si>
  <si>
    <t>ค่าครุภัณฑ์</t>
  </si>
  <si>
    <t xml:space="preserve"> - ทดแทนของเดิม</t>
  </si>
  <si>
    <t xml:space="preserve"> - เพื่อเพิ่มประสิทธิภาพ</t>
  </si>
  <si>
    <t xml:space="preserve"> - ประจำอาคาร</t>
  </si>
  <si>
    <t>สิ่งก่อสร้าง</t>
  </si>
  <si>
    <t xml:space="preserve"> - รายการปีเดียว</t>
  </si>
  <si>
    <t xml:space="preserve"> - รายการผูกพันเดิม</t>
  </si>
  <si>
    <t xml:space="preserve"> - รายการผูกพันใหม่</t>
  </si>
  <si>
    <t xml:space="preserve"> - จัดหาใหม่เพื่อเพิ่มประสิทธิภาพ</t>
  </si>
  <si>
    <t>หน่วยงาน : ……………………………….</t>
  </si>
  <si>
    <t>จำนวน</t>
  </si>
  <si>
    <t>หน่วยนับ</t>
  </si>
  <si>
    <t>ราคา/หน่วย</t>
  </si>
  <si>
    <t>รวม</t>
  </si>
  <si>
    <t>ทดแทนของเดิม</t>
  </si>
  <si>
    <t>เพื่อเพิ่มประสิทธิภาพ</t>
  </si>
  <si>
    <t>ประจำอาคาร</t>
  </si>
  <si>
    <t>งบลงทุน - ค่าครุภัณฑ์</t>
  </si>
  <si>
    <r>
      <t>หมายเหตุ :</t>
    </r>
    <r>
      <rPr>
        <b/>
        <sz val="16"/>
        <color indexed="10"/>
        <rFont val="TH SarabunPSK"/>
        <family val="2"/>
      </rPr>
      <t xml:space="preserve"> </t>
    </r>
  </si>
  <si>
    <t>ครุภัณฑ์</t>
  </si>
  <si>
    <t>1. ครุภัณฑ์ หน่วยงานจัดทำรายละเอียดคุณลักษณะในแต่ละรายการให้ละเอียด และเป็นไปตามมาตฐาน</t>
  </si>
  <si>
    <t>2. ระบุเหตุผลความจำเป็นในการขอแต่ละรายการ</t>
  </si>
  <si>
    <t>3. เรียงลำดับความสำคัญ</t>
  </si>
  <si>
    <t>หน่วยงาน : ……………………………………….</t>
  </si>
  <si>
    <t>งบลงทุน - ค่าที่ดินและสิ่งก่อสร้าง</t>
  </si>
  <si>
    <t xml:space="preserve">   ค่าสิ่งก่อสร้างผูกพันเดิม</t>
  </si>
  <si>
    <t xml:space="preserve">    ค่าสิ่งก่อสร้างผูกพันใหม่ </t>
  </si>
  <si>
    <t>1. จัดทำรายละเอียดโครงการ</t>
  </si>
  <si>
    <t>2. รูปแบบรายการ และ BOQ</t>
  </si>
  <si>
    <t>3. ระบุเหตุผลความจำเป็นในการขอแต่ละรายการ</t>
  </si>
  <si>
    <t>4. งวดงาน งวดเงิน (ถ้ามี)</t>
  </si>
  <si>
    <t>จำนแนกตามผลผลิต : ……………………………………………………..</t>
  </si>
  <si>
    <t>1. ผลผลิตด้านวิทยาศาสตร์และเทคโนโลยี</t>
  </si>
  <si>
    <t>2. ผลผลิตด้านสังคมศาสตร์</t>
  </si>
  <si>
    <t>3. ผลผลิตด้านวิทยาศาสตร์สุขภาพ</t>
  </si>
  <si>
    <t>ครุภัณฑ์ที่มีราคาต่ำกว่า 1 ล้านบาท</t>
  </si>
  <si>
    <t>ครุภัณฑ์ที่มีราคาสูงกว่า 1 ล้านบาท</t>
  </si>
  <si>
    <t>ปี 2567</t>
  </si>
  <si>
    <t>จำแนกผลผลิต : ผู้สำเร็จการศึกษาด้าน..............................................................</t>
  </si>
  <si>
    <t>ลำดับความสำคัญ</t>
  </si>
  <si>
    <t>ผลผลิตด้าน..................................................</t>
  </si>
  <si>
    <t>แบบฟอร์ม  : สรุปคำของบประมาณ (รายการครุภัณฑ์)</t>
  </si>
  <si>
    <t>แบบฟอร์ม : สรุปคำของบประมาณ (รายการสิ่งก่อสร้าง)</t>
  </si>
  <si>
    <t>ประจำปีงบประมาณ พ.ศ. 2568</t>
  </si>
  <si>
    <t>ปีงบประมาณ พ.ศ. 2568</t>
  </si>
  <si>
    <t>ค่าสิ่งก่อสร้างปีเดียว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</si>
</sst>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  <numFmt numFmtId="202" formatCode="_(* #,##0_);_(* \(#,##0\);_(* &quot;-&quot;??_);_(@_)"/>
    <numFmt numFmtId="203" formatCode="#,##0.0"/>
    <numFmt numFmtId="204" formatCode="_(* #,##0.0_);_(* \(#,##0.0\);_(* &quot;-&quot;??_);_(@_)"/>
    <numFmt numFmtId="205" formatCode="#,##0.000"/>
    <numFmt numFmtId="206" formatCode="#,##0.0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ahoma"/>
      <family val="2"/>
    </font>
    <font>
      <b/>
      <sz val="18"/>
      <color indexed="10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Calibri"/>
      <family val="2"/>
    </font>
    <font>
      <b/>
      <sz val="18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4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199" fontId="53" fillId="33" borderId="11" xfId="42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2" fillId="32" borderId="10" xfId="0" applyFont="1" applyFill="1" applyBorder="1" applyAlignment="1">
      <alignment horizontal="center"/>
    </xf>
    <xf numFmtId="199" fontId="52" fillId="32" borderId="11" xfId="42" applyNumberFormat="1" applyFont="1" applyFill="1" applyBorder="1" applyAlignment="1">
      <alignment/>
    </xf>
    <xf numFmtId="199" fontId="51" fillId="32" borderId="10" xfId="0" applyNumberFormat="1" applyFont="1" applyFill="1" applyBorder="1" applyAlignment="1">
      <alignment/>
    </xf>
    <xf numFmtId="0" fontId="52" fillId="32" borderId="13" xfId="0" applyFont="1" applyFill="1" applyBorder="1" applyAlignment="1">
      <alignment horizontal="center"/>
    </xf>
    <xf numFmtId="199" fontId="52" fillId="32" borderId="14" xfId="42" applyNumberFormat="1" applyFont="1" applyFill="1" applyBorder="1" applyAlignment="1">
      <alignment/>
    </xf>
    <xf numFmtId="0" fontId="51" fillId="32" borderId="10" xfId="0" applyFont="1" applyFill="1" applyBorder="1" applyAlignment="1">
      <alignment/>
    </xf>
    <xf numFmtId="199" fontId="52" fillId="33" borderId="11" xfId="42" applyNumberFormat="1" applyFont="1" applyFill="1" applyBorder="1" applyAlignment="1">
      <alignment/>
    </xf>
    <xf numFmtId="199" fontId="52" fillId="0" borderId="11" xfId="42" applyNumberFormat="1" applyFont="1" applyBorder="1" applyAlignment="1">
      <alignment/>
    </xf>
    <xf numFmtId="0" fontId="51" fillId="0" borderId="10" xfId="0" applyFont="1" applyBorder="1" applyAlignment="1">
      <alignment/>
    </xf>
    <xf numFmtId="199" fontId="51" fillId="0" borderId="0" xfId="0" applyNumberFormat="1" applyFont="1" applyAlignment="1">
      <alignment/>
    </xf>
    <xf numFmtId="0" fontId="51" fillId="0" borderId="13" xfId="0" applyFont="1" applyBorder="1" applyAlignment="1">
      <alignment horizontal="center"/>
    </xf>
    <xf numFmtId="199" fontId="51" fillId="0" borderId="14" xfId="42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199" fontId="52" fillId="0" borderId="14" xfId="42" applyNumberFormat="1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0" xfId="42" applyFont="1" applyAlignment="1">
      <alignment/>
    </xf>
    <xf numFmtId="199" fontId="51" fillId="0" borderId="0" xfId="42" applyNumberFormat="1" applyFont="1" applyAlignment="1">
      <alignment/>
    </xf>
    <xf numFmtId="0" fontId="52" fillId="0" borderId="10" xfId="0" applyFont="1" applyBorder="1" applyAlignment="1">
      <alignment horizontal="center" vertical="top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2" fillId="32" borderId="10" xfId="0" applyFont="1" applyFill="1" applyBorder="1" applyAlignment="1">
      <alignment vertical="center"/>
    </xf>
    <xf numFmtId="0" fontId="51" fillId="3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5" fillId="0" borderId="0" xfId="0" applyFont="1" applyAlignment="1">
      <alignment horizontal="center" vertical="top"/>
    </xf>
    <xf numFmtId="0" fontId="57" fillId="0" borderId="0" xfId="0" applyFont="1" applyAlignment="1">
      <alignment horizontal="right" vertical="top"/>
    </xf>
    <xf numFmtId="0" fontId="58" fillId="0" borderId="0" xfId="0" applyFont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top"/>
    </xf>
    <xf numFmtId="202" fontId="7" fillId="32" borderId="10" xfId="0" applyNumberFormat="1" applyFont="1" applyFill="1" applyBorder="1" applyAlignment="1">
      <alignment horizontal="center" vertical="top"/>
    </xf>
    <xf numFmtId="0" fontId="59" fillId="32" borderId="10" xfId="0" applyFont="1" applyFill="1" applyBorder="1" applyAlignment="1">
      <alignment vertical="top"/>
    </xf>
    <xf numFmtId="0" fontId="55" fillId="34" borderId="10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vertical="top"/>
    </xf>
    <xf numFmtId="202" fontId="52" fillId="34" borderId="10" xfId="0" applyNumberFormat="1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8" fillId="0" borderId="10" xfId="97" applyFont="1" applyBorder="1" applyAlignment="1">
      <alignment vertical="top" wrapText="1" shrinkToFit="1"/>
      <protection/>
    </xf>
    <xf numFmtId="202" fontId="55" fillId="0" borderId="10" xfId="82" applyNumberFormat="1" applyFont="1" applyBorder="1" applyAlignment="1">
      <alignment horizontal="center" vertical="top"/>
    </xf>
    <xf numFmtId="0" fontId="55" fillId="34" borderId="10" xfId="82" applyNumberFormat="1" applyFont="1" applyFill="1" applyBorder="1" applyAlignment="1">
      <alignment horizontal="center" vertical="top"/>
    </xf>
    <xf numFmtId="202" fontId="55" fillId="34" borderId="10" xfId="82" applyNumberFormat="1" applyFont="1" applyFill="1" applyBorder="1" applyAlignment="1">
      <alignment vertical="top"/>
    </xf>
    <xf numFmtId="202" fontId="57" fillId="34" borderId="10" xfId="82" applyNumberFormat="1" applyFont="1" applyFill="1" applyBorder="1" applyAlignment="1">
      <alignment horizontal="center" vertical="top"/>
    </xf>
    <xf numFmtId="0" fontId="52" fillId="34" borderId="10" xfId="0" applyFont="1" applyFill="1" applyBorder="1" applyAlignment="1">
      <alignment horizontal="center" vertical="top"/>
    </xf>
    <xf numFmtId="202" fontId="52" fillId="34" borderId="10" xfId="82" applyNumberFormat="1" applyFont="1" applyFill="1" applyBorder="1" applyAlignment="1">
      <alignment vertical="top"/>
    </xf>
    <xf numFmtId="202" fontId="52" fillId="34" borderId="10" xfId="82" applyNumberFormat="1" applyFont="1" applyFill="1" applyBorder="1" applyAlignment="1">
      <alignment horizontal="center" vertical="top"/>
    </xf>
    <xf numFmtId="0" fontId="52" fillId="34" borderId="10" xfId="0" applyFont="1" applyFill="1" applyBorder="1" applyAlignment="1">
      <alignment vertical="top"/>
    </xf>
    <xf numFmtId="0" fontId="49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199" fontId="52" fillId="32" borderId="10" xfId="0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199" fontId="52" fillId="34" borderId="10" xfId="0" applyNumberFormat="1" applyFont="1" applyFill="1" applyBorder="1" applyAlignment="1">
      <alignment vertical="center"/>
    </xf>
    <xf numFmtId="0" fontId="57" fillId="34" borderId="10" xfId="82" applyNumberFormat="1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202" fontId="57" fillId="34" borderId="10" xfId="82" applyNumberFormat="1" applyFont="1" applyFill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0" fillId="0" borderId="0" xfId="0" applyAlignment="1">
      <alignment vertical="top"/>
    </xf>
    <xf numFmtId="0" fontId="55" fillId="0" borderId="10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51" fillId="0" borderId="10" xfId="0" applyFont="1" applyFill="1" applyBorder="1" applyAlignment="1">
      <alignment horizontal="left" vertical="top" wrapText="1"/>
    </xf>
    <xf numFmtId="194" fontId="55" fillId="0" borderId="10" xfId="82" applyNumberFormat="1" applyFont="1" applyBorder="1" applyAlignment="1">
      <alignment horizontal="center" vertical="top"/>
    </xf>
    <xf numFmtId="202" fontId="51" fillId="0" borderId="10" xfId="82" applyNumberFormat="1" applyFont="1" applyBorder="1" applyAlignment="1">
      <alignment horizontal="center" vertical="top"/>
    </xf>
    <xf numFmtId="0" fontId="51" fillId="0" borderId="10" xfId="82" applyNumberFormat="1" applyFont="1" applyBorder="1" applyAlignment="1">
      <alignment horizontal="center" vertical="top"/>
    </xf>
    <xf numFmtId="0" fontId="9" fillId="0" borderId="10" xfId="97" applyFont="1" applyBorder="1" applyAlignment="1">
      <alignment vertical="top" wrapText="1" shrinkToFit="1"/>
      <protection/>
    </xf>
    <xf numFmtId="199" fontId="51" fillId="0" borderId="10" xfId="42" applyNumberFormat="1" applyFont="1" applyFill="1" applyBorder="1" applyAlignment="1">
      <alignment vertical="top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top"/>
    </xf>
    <xf numFmtId="0" fontId="55" fillId="0" borderId="10" xfId="82" applyNumberFormat="1" applyFont="1" applyBorder="1" applyAlignment="1">
      <alignment horizontal="center" vertical="top"/>
    </xf>
    <xf numFmtId="202" fontId="55" fillId="0" borderId="10" xfId="82" applyNumberFormat="1" applyFont="1" applyBorder="1" applyAlignment="1">
      <alignment vertical="top"/>
    </xf>
    <xf numFmtId="202" fontId="55" fillId="0" borderId="10" xfId="82" applyNumberFormat="1" applyFont="1" applyBorder="1" applyAlignment="1">
      <alignment horizontal="center" vertical="top"/>
    </xf>
    <xf numFmtId="3" fontId="52" fillId="34" borderId="10" xfId="0" applyNumberFormat="1" applyFont="1" applyFill="1" applyBorder="1" applyAlignment="1">
      <alignment vertical="center"/>
    </xf>
    <xf numFmtId="43" fontId="51" fillId="0" borderId="10" xfId="42" applyFont="1" applyFill="1" applyBorder="1" applyAlignment="1">
      <alignment vertical="top"/>
    </xf>
    <xf numFmtId="43" fontId="51" fillId="0" borderId="10" xfId="42" applyFont="1" applyFill="1" applyBorder="1" applyAlignment="1">
      <alignment/>
    </xf>
    <xf numFmtId="43" fontId="51" fillId="0" borderId="10" xfId="42" applyFont="1" applyFill="1" applyBorder="1" applyAlignment="1">
      <alignment horizontal="center" vertical="top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5" fillId="0" borderId="10" xfId="97" applyFont="1" applyBorder="1" applyAlignment="1">
      <alignment vertical="top" wrapText="1" shrinkToFit="1"/>
      <protection/>
    </xf>
    <xf numFmtId="0" fontId="57" fillId="0" borderId="10" xfId="97" applyFont="1" applyBorder="1" applyAlignment="1">
      <alignment vertical="top" wrapText="1" shrinkToFit="1"/>
      <protection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4" xfId="0" applyFont="1" applyBorder="1" applyAlignment="1">
      <alignment/>
    </xf>
    <xf numFmtId="0" fontId="5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52" fillId="0" borderId="17" xfId="0" applyFont="1" applyBorder="1" applyAlignment="1">
      <alignment/>
    </xf>
    <xf numFmtId="0" fontId="52" fillId="0" borderId="11" xfId="0" applyFont="1" applyBorder="1" applyAlignment="1">
      <alignment/>
    </xf>
    <xf numFmtId="0" fontId="52" fillId="32" borderId="15" xfId="0" applyFont="1" applyFill="1" applyBorder="1" applyAlignment="1">
      <alignment/>
    </xf>
    <xf numFmtId="0" fontId="52" fillId="32" borderId="14" xfId="0" applyFont="1" applyFill="1" applyBorder="1" applyAlignment="1">
      <alignment/>
    </xf>
    <xf numFmtId="0" fontId="53" fillId="33" borderId="16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52" fillId="32" borderId="17" xfId="0" applyFont="1" applyFill="1" applyBorder="1" applyAlignment="1">
      <alignment/>
    </xf>
    <xf numFmtId="0" fontId="52" fillId="32" borderId="11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34" borderId="16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left" vertical="top"/>
    </xf>
    <xf numFmtId="0" fontId="52" fillId="34" borderId="11" xfId="0" applyFont="1" applyFill="1" applyBorder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2" fillId="0" borderId="15" xfId="0" applyFont="1" applyBorder="1" applyAlignment="1">
      <alignment horizontal="left" vertical="top"/>
    </xf>
    <xf numFmtId="0" fontId="7" fillId="32" borderId="16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/>
    </xf>
    <xf numFmtId="0" fontId="57" fillId="34" borderId="16" xfId="0" applyFont="1" applyFill="1" applyBorder="1" applyAlignment="1">
      <alignment horizontal="left" vertical="top"/>
    </xf>
    <xf numFmtId="0" fontId="57" fillId="34" borderId="11" xfId="0" applyFont="1" applyFill="1" applyBorder="1" applyAlignment="1">
      <alignment horizontal="left" vertical="top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 2" xfId="49"/>
    <cellStyle name="Comma 7 2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เครื่องหมายจุลภาค 10" xfId="72"/>
    <cellStyle name="เครื่องหมายจุลภาค 10 2" xfId="73"/>
    <cellStyle name="เครื่องหมายจุลภาค 2" xfId="74"/>
    <cellStyle name="เครื่องหมายจุลภาค 2 2" xfId="75"/>
    <cellStyle name="เครื่องหมายจุลภาค 2 3" xfId="76"/>
    <cellStyle name="เครื่องหมายจุลภาค 2 4" xfId="77"/>
    <cellStyle name="เครื่องหมายจุลภาค 3" xfId="78"/>
    <cellStyle name="เครื่องหมายจุลภาค 3 2" xfId="79"/>
    <cellStyle name="เครื่องหมายจุลภาค 3 3" xfId="80"/>
    <cellStyle name="เครื่องหมายจุลภาค 3 3 2" xfId="81"/>
    <cellStyle name="เครื่องหมายจุลภาค 4" xfId="82"/>
    <cellStyle name="ปกติ 10" xfId="83"/>
    <cellStyle name="ปกติ 11" xfId="84"/>
    <cellStyle name="ปกติ 2" xfId="85"/>
    <cellStyle name="ปกติ 2 2" xfId="86"/>
    <cellStyle name="ปกติ 2 3" xfId="87"/>
    <cellStyle name="ปกติ 2 4" xfId="88"/>
    <cellStyle name="ปกติ 3" xfId="89"/>
    <cellStyle name="ปกติ 3 2" xfId="90"/>
    <cellStyle name="ปกติ 4" xfId="91"/>
    <cellStyle name="ปกติ 4 2" xfId="92"/>
    <cellStyle name="ปกติ 5" xfId="93"/>
    <cellStyle name="ปกติ 6" xfId="94"/>
    <cellStyle name="ปกติ 7" xfId="95"/>
    <cellStyle name="ปกติ 8" xfId="96"/>
    <cellStyle name="ปกติ 9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akhonratchasi-my.sharepoint.com/personal/laksamee_ka_nrru_ac_th/Documents/Documents/65_MTEF/&#3588;&#3623;&#3634;&#3617;&#3605;&#3657;&#3629;&#3591;&#3585;&#3634;&#3619;&#3591;&#3610;&#3621;&#3591;&#3607;&#3640;&#3609;%205&#3611;&#3637;/New%20folder/1.&#3649;&#3610;&#3610;&#3615;&#3629;&#3619;&#3660;&#3617;&#3626;&#3619;&#3640;&#3611;&#3588;&#3635;&#3586;&#3629;&#3591;&#3610;&#3621;&#3591;&#3607;&#3640;&#3609;%20(256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งบลงทุน 2563"/>
      <sheetName val="ครุภัณฑ์"/>
      <sheetName val="รายการสิ่งก่อสร้าง"/>
      <sheetName val="Sheet2"/>
    </sheetNames>
    <sheetDataSet>
      <sheetData sheetId="1">
        <row r="6">
          <cell r="G6">
            <v>0</v>
          </cell>
          <cell r="H6">
            <v>0</v>
          </cell>
        </row>
      </sheetData>
      <sheetData sheetId="2">
        <row r="7">
          <cell r="F7">
            <v>0</v>
          </cell>
        </row>
        <row r="9">
          <cell r="F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42"/>
  <sheetViews>
    <sheetView showGridLines="0" tabSelected="1" zoomScaleSheetLayoutView="100" workbookViewId="0" topLeftCell="A3">
      <selection activeCell="I8" sqref="I8"/>
    </sheetView>
  </sheetViews>
  <sheetFormatPr defaultColWidth="9.140625" defaultRowHeight="15"/>
  <cols>
    <col min="1" max="1" width="6.00390625" style="1" customWidth="1"/>
    <col min="2" max="3" width="9.140625" style="1" customWidth="1"/>
    <col min="4" max="4" width="13.7109375" style="1" customWidth="1"/>
    <col min="5" max="5" width="10.140625" style="1" customWidth="1"/>
    <col min="6" max="6" width="16.8515625" style="1" customWidth="1"/>
    <col min="7" max="7" width="15.57421875" style="1" customWidth="1"/>
    <col min="8" max="8" width="13.421875" style="1" bestFit="1" customWidth="1"/>
    <col min="9" max="9" width="9.140625" style="1" customWidth="1"/>
    <col min="10" max="10" width="11.8515625" style="1" bestFit="1" customWidth="1"/>
    <col min="11" max="16384" width="9.140625" style="1" customWidth="1"/>
  </cols>
  <sheetData>
    <row r="1" spans="1:7" ht="27.75">
      <c r="A1" s="115" t="s">
        <v>0</v>
      </c>
      <c r="B1" s="115"/>
      <c r="C1" s="115"/>
      <c r="D1" s="115"/>
      <c r="E1" s="115"/>
      <c r="F1" s="115"/>
      <c r="G1" s="115"/>
    </row>
    <row r="2" spans="1:7" ht="27.75">
      <c r="A2" s="115" t="s">
        <v>1</v>
      </c>
      <c r="B2" s="115"/>
      <c r="C2" s="115"/>
      <c r="D2" s="115"/>
      <c r="E2" s="115"/>
      <c r="F2" s="115"/>
      <c r="G2" s="115"/>
    </row>
    <row r="3" spans="1:7" ht="27.75">
      <c r="A3" s="116" t="s">
        <v>54</v>
      </c>
      <c r="B3" s="116"/>
      <c r="C3" s="116"/>
      <c r="D3" s="116"/>
      <c r="E3" s="116"/>
      <c r="F3" s="116"/>
      <c r="G3" s="116"/>
    </row>
    <row r="4" spans="1:7" ht="24">
      <c r="A4" s="117" t="s">
        <v>2</v>
      </c>
      <c r="B4" s="117"/>
      <c r="C4" s="117"/>
      <c r="D4" s="117"/>
      <c r="E4" s="117"/>
      <c r="F4" s="117"/>
      <c r="G4" s="2" t="s">
        <v>3</v>
      </c>
    </row>
    <row r="5" spans="1:7" ht="24" customHeight="1">
      <c r="A5" s="118" t="s">
        <v>4</v>
      </c>
      <c r="B5" s="120" t="s">
        <v>5</v>
      </c>
      <c r="C5" s="121"/>
      <c r="D5" s="122"/>
      <c r="E5" s="126" t="s">
        <v>47</v>
      </c>
      <c r="F5" s="127"/>
      <c r="G5" s="3" t="s">
        <v>6</v>
      </c>
    </row>
    <row r="6" spans="1:7" ht="24">
      <c r="A6" s="119"/>
      <c r="B6" s="123"/>
      <c r="C6" s="124"/>
      <c r="D6" s="125"/>
      <c r="E6" s="4" t="s">
        <v>7</v>
      </c>
      <c r="F6" s="4" t="s">
        <v>8</v>
      </c>
      <c r="G6" s="5"/>
    </row>
    <row r="7" spans="1:7" ht="27.75">
      <c r="A7" s="110" t="s">
        <v>9</v>
      </c>
      <c r="B7" s="111"/>
      <c r="C7" s="111"/>
      <c r="D7" s="112"/>
      <c r="E7" s="6">
        <f>+E8+E12</f>
        <v>0</v>
      </c>
      <c r="F7" s="6">
        <f>+F8+F12</f>
        <v>0</v>
      </c>
      <c r="G7" s="7"/>
    </row>
    <row r="8" spans="1:7" ht="24">
      <c r="A8" s="8">
        <v>1</v>
      </c>
      <c r="B8" s="113" t="s">
        <v>10</v>
      </c>
      <c r="C8" s="113"/>
      <c r="D8" s="114"/>
      <c r="E8" s="9">
        <f>+E9+E10+E11</f>
        <v>0</v>
      </c>
      <c r="F8" s="9">
        <f>+F9+F10+F11</f>
        <v>0</v>
      </c>
      <c r="G8" s="10"/>
    </row>
    <row r="9" spans="1:7" ht="24">
      <c r="A9" s="11"/>
      <c r="B9" s="108" t="s">
        <v>11</v>
      </c>
      <c r="C9" s="108"/>
      <c r="D9" s="109"/>
      <c r="E9" s="12">
        <f aca="true" t="shared" si="0" ref="E9:F11">E18+E27+E36</f>
        <v>0</v>
      </c>
      <c r="F9" s="12">
        <f t="shared" si="0"/>
        <v>0</v>
      </c>
      <c r="G9" s="13"/>
    </row>
    <row r="10" spans="1:7" ht="24">
      <c r="A10" s="11"/>
      <c r="B10" s="108" t="s">
        <v>12</v>
      </c>
      <c r="C10" s="108"/>
      <c r="D10" s="109"/>
      <c r="E10" s="12">
        <f t="shared" si="0"/>
        <v>0</v>
      </c>
      <c r="F10" s="12">
        <f t="shared" si="0"/>
        <v>0</v>
      </c>
      <c r="G10" s="13"/>
    </row>
    <row r="11" spans="1:7" ht="24">
      <c r="A11" s="11"/>
      <c r="B11" s="108" t="s">
        <v>13</v>
      </c>
      <c r="C11" s="108"/>
      <c r="D11" s="109"/>
      <c r="E11" s="12">
        <f t="shared" si="0"/>
        <v>0</v>
      </c>
      <c r="F11" s="12">
        <f t="shared" si="0"/>
        <v>0</v>
      </c>
      <c r="G11" s="13"/>
    </row>
    <row r="12" spans="1:7" ht="24">
      <c r="A12" s="11">
        <v>2</v>
      </c>
      <c r="B12" s="108" t="s">
        <v>14</v>
      </c>
      <c r="C12" s="108"/>
      <c r="D12" s="109"/>
      <c r="E12" s="12">
        <f>+E13+E14+E15</f>
        <v>0</v>
      </c>
      <c r="F12" s="12">
        <f>+F13+F14+F15</f>
        <v>0</v>
      </c>
      <c r="G12" s="13"/>
    </row>
    <row r="13" spans="1:7" ht="24">
      <c r="A13" s="11"/>
      <c r="B13" s="108" t="s">
        <v>15</v>
      </c>
      <c r="C13" s="108"/>
      <c r="D13" s="109"/>
      <c r="E13" s="12">
        <f>+E31+E22</f>
        <v>0</v>
      </c>
      <c r="F13" s="12">
        <f>SUM(F31+F22)</f>
        <v>0</v>
      </c>
      <c r="G13" s="13"/>
    </row>
    <row r="14" spans="1:7" ht="24">
      <c r="A14" s="11"/>
      <c r="B14" s="108" t="s">
        <v>16</v>
      </c>
      <c r="C14" s="108"/>
      <c r="D14" s="109"/>
      <c r="E14" s="12">
        <f>+E32+E23</f>
        <v>0</v>
      </c>
      <c r="F14" s="12">
        <f>SUM(F32+F23)</f>
        <v>0</v>
      </c>
      <c r="G14" s="13"/>
    </row>
    <row r="15" spans="1:7" ht="24">
      <c r="A15" s="11"/>
      <c r="B15" s="108" t="s">
        <v>17</v>
      </c>
      <c r="C15" s="108"/>
      <c r="D15" s="109"/>
      <c r="E15" s="12">
        <f>+E33+E24</f>
        <v>0</v>
      </c>
      <c r="F15" s="12">
        <f>SUM(F33+F24)</f>
        <v>0</v>
      </c>
      <c r="G15" s="13"/>
    </row>
    <row r="16" spans="1:7" ht="24">
      <c r="A16" s="103" t="s">
        <v>42</v>
      </c>
      <c r="B16" s="104"/>
      <c r="C16" s="104"/>
      <c r="D16" s="105"/>
      <c r="E16" s="14">
        <f>+E17+E21</f>
        <v>0</v>
      </c>
      <c r="F16" s="14">
        <f>+F17+F21</f>
        <v>0</v>
      </c>
      <c r="G16" s="7"/>
    </row>
    <row r="17" spans="1:8" ht="24">
      <c r="A17" s="3">
        <v>1</v>
      </c>
      <c r="B17" s="106" t="s">
        <v>10</v>
      </c>
      <c r="C17" s="106"/>
      <c r="D17" s="107"/>
      <c r="E17" s="15">
        <f>+E18+E19+E20</f>
        <v>0</v>
      </c>
      <c r="F17" s="15">
        <f>+F18+F19+F20</f>
        <v>0</v>
      </c>
      <c r="G17" s="16"/>
      <c r="H17" s="17"/>
    </row>
    <row r="18" spans="1:8" ht="24">
      <c r="A18" s="18"/>
      <c r="B18" s="99" t="s">
        <v>11</v>
      </c>
      <c r="C18" s="99"/>
      <c r="D18" s="100"/>
      <c r="E18" s="19">
        <v>0</v>
      </c>
      <c r="F18" s="19">
        <f>'[1]ครุภัณฑ์'!G6</f>
        <v>0</v>
      </c>
      <c r="G18" s="16"/>
      <c r="H18" s="17"/>
    </row>
    <row r="19" spans="1:8" ht="24">
      <c r="A19" s="18"/>
      <c r="B19" s="99" t="s">
        <v>18</v>
      </c>
      <c r="C19" s="99"/>
      <c r="D19" s="100"/>
      <c r="E19" s="19">
        <v>0</v>
      </c>
      <c r="F19" s="19">
        <f>'[1]ครุภัณฑ์'!H6</f>
        <v>0</v>
      </c>
      <c r="G19" s="16"/>
      <c r="H19" s="17"/>
    </row>
    <row r="20" spans="1:8" ht="24">
      <c r="A20" s="18"/>
      <c r="B20" s="99" t="s">
        <v>13</v>
      </c>
      <c r="C20" s="99"/>
      <c r="D20" s="100"/>
      <c r="E20" s="19">
        <v>0</v>
      </c>
      <c r="F20" s="19">
        <v>0</v>
      </c>
      <c r="G20" s="16"/>
      <c r="H20" s="17"/>
    </row>
    <row r="21" spans="1:7" ht="24">
      <c r="A21" s="20">
        <v>2</v>
      </c>
      <c r="B21" s="101" t="s">
        <v>14</v>
      </c>
      <c r="C21" s="101"/>
      <c r="D21" s="102"/>
      <c r="E21" s="21">
        <f>+E22+E23+E24</f>
        <v>0</v>
      </c>
      <c r="F21" s="21">
        <f>+F22+F23+F24</f>
        <v>0</v>
      </c>
      <c r="G21" s="16"/>
    </row>
    <row r="22" spans="1:8" ht="24">
      <c r="A22" s="22"/>
      <c r="B22" s="99" t="s">
        <v>15</v>
      </c>
      <c r="C22" s="99"/>
      <c r="D22" s="100"/>
      <c r="E22" s="19">
        <v>0</v>
      </c>
      <c r="F22" s="19">
        <f>'[1]รายการสิ่งก่อสร้าง'!F7</f>
        <v>0</v>
      </c>
      <c r="G22" s="16"/>
      <c r="H22" s="23"/>
    </row>
    <row r="23" spans="1:7" ht="24">
      <c r="A23" s="22"/>
      <c r="B23" s="99" t="s">
        <v>16</v>
      </c>
      <c r="C23" s="99"/>
      <c r="D23" s="100"/>
      <c r="E23" s="19">
        <v>0</v>
      </c>
      <c r="F23" s="19">
        <f>'[1]รายการสิ่งก่อสร้าง'!F9</f>
        <v>0</v>
      </c>
      <c r="G23" s="16"/>
    </row>
    <row r="24" spans="1:7" ht="24">
      <c r="A24" s="22"/>
      <c r="B24" s="99" t="s">
        <v>17</v>
      </c>
      <c r="C24" s="99"/>
      <c r="D24" s="100"/>
      <c r="E24" s="19">
        <v>0</v>
      </c>
      <c r="F24" s="19">
        <v>0</v>
      </c>
      <c r="G24" s="16"/>
    </row>
    <row r="25" spans="1:7" ht="24">
      <c r="A25" s="103" t="s">
        <v>43</v>
      </c>
      <c r="B25" s="104"/>
      <c r="C25" s="104"/>
      <c r="D25" s="105"/>
      <c r="E25" s="14">
        <f>+E26+E30</f>
        <v>0</v>
      </c>
      <c r="F25" s="14">
        <f>+F26+F30</f>
        <v>0</v>
      </c>
      <c r="G25" s="7"/>
    </row>
    <row r="26" spans="1:7" ht="24">
      <c r="A26" s="3">
        <v>1</v>
      </c>
      <c r="B26" s="106" t="s">
        <v>10</v>
      </c>
      <c r="C26" s="106"/>
      <c r="D26" s="107"/>
      <c r="E26" s="15">
        <f>+E27+E28+E29</f>
        <v>0</v>
      </c>
      <c r="F26" s="15">
        <f>+F27+F28+F29</f>
        <v>0</v>
      </c>
      <c r="G26" s="16"/>
    </row>
    <row r="27" spans="1:7" ht="24">
      <c r="A27" s="18"/>
      <c r="B27" s="99" t="s">
        <v>11</v>
      </c>
      <c r="C27" s="99"/>
      <c r="D27" s="100"/>
      <c r="E27" s="19">
        <v>0</v>
      </c>
      <c r="F27" s="19">
        <v>0</v>
      </c>
      <c r="G27" s="16"/>
    </row>
    <row r="28" spans="1:7" ht="24">
      <c r="A28" s="18"/>
      <c r="B28" s="99" t="s">
        <v>18</v>
      </c>
      <c r="C28" s="99"/>
      <c r="D28" s="100"/>
      <c r="E28" s="19">
        <v>0</v>
      </c>
      <c r="F28" s="19">
        <v>0</v>
      </c>
      <c r="G28" s="16"/>
    </row>
    <row r="29" spans="1:7" ht="24">
      <c r="A29" s="18"/>
      <c r="B29" s="99" t="s">
        <v>13</v>
      </c>
      <c r="C29" s="99"/>
      <c r="D29" s="100"/>
      <c r="E29" s="19">
        <v>0</v>
      </c>
      <c r="F29" s="19">
        <v>0</v>
      </c>
      <c r="G29" s="16"/>
    </row>
    <row r="30" spans="1:7" ht="24">
      <c r="A30" s="20">
        <v>2</v>
      </c>
      <c r="B30" s="101" t="s">
        <v>14</v>
      </c>
      <c r="C30" s="101"/>
      <c r="D30" s="102"/>
      <c r="E30" s="21">
        <f>+E31+E32+E33</f>
        <v>0</v>
      </c>
      <c r="F30" s="21">
        <f>+F31+F32+F33</f>
        <v>0</v>
      </c>
      <c r="G30" s="16"/>
    </row>
    <row r="31" spans="1:10" ht="24">
      <c r="A31" s="18"/>
      <c r="B31" s="99" t="s">
        <v>15</v>
      </c>
      <c r="C31" s="99"/>
      <c r="D31" s="100"/>
      <c r="E31" s="19">
        <v>0</v>
      </c>
      <c r="F31" s="19">
        <v>0</v>
      </c>
      <c r="G31" s="16"/>
      <c r="H31" s="24"/>
      <c r="J31" s="17"/>
    </row>
    <row r="32" spans="1:7" ht="24">
      <c r="A32" s="18"/>
      <c r="B32" s="99" t="s">
        <v>16</v>
      </c>
      <c r="C32" s="99"/>
      <c r="D32" s="100"/>
      <c r="E32" s="19">
        <v>0</v>
      </c>
      <c r="F32" s="19">
        <v>0</v>
      </c>
      <c r="G32" s="16"/>
    </row>
    <row r="33" spans="1:8" ht="24">
      <c r="A33" s="18"/>
      <c r="B33" s="99" t="s">
        <v>17</v>
      </c>
      <c r="C33" s="99"/>
      <c r="D33" s="100"/>
      <c r="E33" s="19">
        <v>0</v>
      </c>
      <c r="F33" s="19">
        <v>0</v>
      </c>
      <c r="G33" s="16"/>
      <c r="H33" s="17"/>
    </row>
    <row r="34" spans="1:7" ht="24">
      <c r="A34" s="103" t="s">
        <v>44</v>
      </c>
      <c r="B34" s="104"/>
      <c r="C34" s="104"/>
      <c r="D34" s="105"/>
      <c r="E34" s="14">
        <f>+E35+E39</f>
        <v>0</v>
      </c>
      <c r="F34" s="14">
        <f>+F35+F39</f>
        <v>0</v>
      </c>
      <c r="G34" s="7"/>
    </row>
    <row r="35" spans="1:7" ht="24">
      <c r="A35" s="3">
        <v>1</v>
      </c>
      <c r="B35" s="106" t="s">
        <v>10</v>
      </c>
      <c r="C35" s="106"/>
      <c r="D35" s="107"/>
      <c r="E35" s="15">
        <f>+E36+E37+E38</f>
        <v>0</v>
      </c>
      <c r="F35" s="15">
        <f>+F36+F37+F38</f>
        <v>0</v>
      </c>
      <c r="G35" s="16"/>
    </row>
    <row r="36" spans="1:7" ht="24">
      <c r="A36" s="18"/>
      <c r="B36" s="99" t="s">
        <v>11</v>
      </c>
      <c r="C36" s="99"/>
      <c r="D36" s="100"/>
      <c r="E36" s="19">
        <v>0</v>
      </c>
      <c r="F36" s="19">
        <v>0</v>
      </c>
      <c r="G36" s="16"/>
    </row>
    <row r="37" spans="1:7" ht="24">
      <c r="A37" s="18"/>
      <c r="B37" s="99" t="s">
        <v>18</v>
      </c>
      <c r="C37" s="99"/>
      <c r="D37" s="100"/>
      <c r="E37" s="19">
        <v>0</v>
      </c>
      <c r="F37" s="19">
        <v>0</v>
      </c>
      <c r="G37" s="16"/>
    </row>
    <row r="38" spans="1:7" ht="24">
      <c r="A38" s="18"/>
      <c r="B38" s="99" t="s">
        <v>13</v>
      </c>
      <c r="C38" s="99"/>
      <c r="D38" s="100"/>
      <c r="E38" s="19">
        <v>0</v>
      </c>
      <c r="F38" s="19">
        <v>0</v>
      </c>
      <c r="G38" s="16"/>
    </row>
    <row r="39" spans="1:7" ht="24">
      <c r="A39" s="20">
        <v>2</v>
      </c>
      <c r="B39" s="101" t="s">
        <v>14</v>
      </c>
      <c r="C39" s="101"/>
      <c r="D39" s="102"/>
      <c r="E39" s="21">
        <f>+E40+E41+E42</f>
        <v>0</v>
      </c>
      <c r="F39" s="21">
        <f>+F40+F41+F42</f>
        <v>0</v>
      </c>
      <c r="G39" s="16"/>
    </row>
    <row r="40" spans="1:7" ht="24">
      <c r="A40" s="18"/>
      <c r="B40" s="99" t="s">
        <v>15</v>
      </c>
      <c r="C40" s="99"/>
      <c r="D40" s="100"/>
      <c r="E40" s="19">
        <v>0</v>
      </c>
      <c r="F40" s="19">
        <v>0</v>
      </c>
      <c r="G40" s="16"/>
    </row>
    <row r="41" spans="1:7" ht="24">
      <c r="A41" s="18"/>
      <c r="B41" s="99" t="s">
        <v>16</v>
      </c>
      <c r="C41" s="99"/>
      <c r="D41" s="100"/>
      <c r="E41" s="19">
        <v>0</v>
      </c>
      <c r="F41" s="19">
        <v>0</v>
      </c>
      <c r="G41" s="16"/>
    </row>
    <row r="42" spans="1:7" ht="24">
      <c r="A42" s="18"/>
      <c r="B42" s="99" t="s">
        <v>17</v>
      </c>
      <c r="C42" s="99"/>
      <c r="D42" s="100"/>
      <c r="E42" s="19">
        <v>0</v>
      </c>
      <c r="F42" s="19">
        <v>0</v>
      </c>
      <c r="G42" s="16"/>
    </row>
  </sheetData>
  <sheetProtection/>
  <mergeCells count="43">
    <mergeCell ref="A1:G1"/>
    <mergeCell ref="A2:G2"/>
    <mergeCell ref="A3:G3"/>
    <mergeCell ref="A4:F4"/>
    <mergeCell ref="A5:A6"/>
    <mergeCell ref="B5:D6"/>
    <mergeCell ref="E5:F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</mergeCells>
  <printOptions horizontalCentered="1"/>
  <pageMargins left="0.52" right="0.1968503937007874" top="0.5905511811023623" bottom="0.31496062992125984" header="0.31496062992125984" footer="0.31496062992125984"/>
  <pageSetup fitToHeight="0" fitToWidth="1" horizontalDpi="600" verticalDpi="600" orientation="portrait" paperSize="9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2"/>
  <sheetViews>
    <sheetView showGridLines="0" workbookViewId="0" topLeftCell="B1">
      <selection activeCell="K6" sqref="K6"/>
    </sheetView>
  </sheetViews>
  <sheetFormatPr defaultColWidth="9.140625" defaultRowHeight="15"/>
  <cols>
    <col min="1" max="1" width="10.57421875" style="1" customWidth="1"/>
    <col min="2" max="2" width="40.28125" style="1" customWidth="1"/>
    <col min="3" max="4" width="9.00390625" style="1" customWidth="1"/>
    <col min="5" max="5" width="12.57421875" style="1" customWidth="1"/>
    <col min="6" max="6" width="14.00390625" style="1" bestFit="1" customWidth="1"/>
    <col min="7" max="7" width="13.7109375" style="1" bestFit="1" customWidth="1"/>
    <col min="8" max="8" width="16.421875" style="1" customWidth="1"/>
    <col min="9" max="9" width="14.28125" style="1" customWidth="1"/>
    <col min="10" max="10" width="9.00390625" style="1" customWidth="1"/>
  </cols>
  <sheetData>
    <row r="1" spans="1:9" ht="27.75">
      <c r="A1" s="128" t="s">
        <v>51</v>
      </c>
      <c r="B1" s="128"/>
      <c r="C1" s="128"/>
      <c r="D1" s="128"/>
      <c r="E1" s="128"/>
      <c r="F1" s="128"/>
      <c r="G1" s="128"/>
      <c r="H1" s="128"/>
      <c r="I1" s="128"/>
    </row>
    <row r="2" spans="1:9" ht="27.75">
      <c r="A2" s="128" t="s">
        <v>48</v>
      </c>
      <c r="B2" s="128"/>
      <c r="C2" s="128"/>
      <c r="D2" s="128"/>
      <c r="E2" s="128"/>
      <c r="F2" s="128"/>
      <c r="G2" s="128"/>
      <c r="H2" s="128"/>
      <c r="I2" s="128"/>
    </row>
    <row r="3" spans="1:9" ht="27.75">
      <c r="A3" s="128" t="s">
        <v>53</v>
      </c>
      <c r="B3" s="128"/>
      <c r="C3" s="128"/>
      <c r="D3" s="128"/>
      <c r="E3" s="128"/>
      <c r="F3" s="128"/>
      <c r="G3" s="128"/>
      <c r="H3" s="128"/>
      <c r="I3" s="128"/>
    </row>
    <row r="4" spans="1:9" ht="24">
      <c r="A4" s="29"/>
      <c r="B4" s="29"/>
      <c r="C4" s="29"/>
      <c r="D4" s="29"/>
      <c r="E4" s="29"/>
      <c r="F4" s="29"/>
      <c r="G4" s="29"/>
      <c r="H4" s="29"/>
      <c r="I4" s="29"/>
    </row>
    <row r="5" spans="1:9" ht="24">
      <c r="A5" s="26" t="s">
        <v>19</v>
      </c>
      <c r="I5" s="2" t="s">
        <v>3</v>
      </c>
    </row>
    <row r="6" spans="1:10" s="28" customFormat="1" ht="48">
      <c r="A6" s="93" t="s">
        <v>49</v>
      </c>
      <c r="B6" s="94" t="s">
        <v>7</v>
      </c>
      <c r="C6" s="94" t="s">
        <v>20</v>
      </c>
      <c r="D6" s="94" t="s">
        <v>21</v>
      </c>
      <c r="E6" s="94" t="s">
        <v>22</v>
      </c>
      <c r="F6" s="94" t="s">
        <v>23</v>
      </c>
      <c r="G6" s="94" t="s">
        <v>24</v>
      </c>
      <c r="H6" s="94" t="s">
        <v>25</v>
      </c>
      <c r="I6" s="94" t="s">
        <v>26</v>
      </c>
      <c r="J6" s="27"/>
    </row>
    <row r="7" spans="1:10" s="38" customFormat="1" ht="24">
      <c r="A7" s="36" t="s">
        <v>27</v>
      </c>
      <c r="B7" s="37"/>
      <c r="C7" s="36"/>
      <c r="D7" s="36"/>
      <c r="E7" s="36"/>
      <c r="F7" s="63">
        <f>SUM(F9:F15)</f>
        <v>0</v>
      </c>
      <c r="G7" s="63">
        <f>SUM(G9:G15)</f>
        <v>0</v>
      </c>
      <c r="H7" s="63">
        <f>SUM(H9:H15)</f>
        <v>0</v>
      </c>
      <c r="I7" s="63">
        <f>SUM(I9:I15)</f>
        <v>0</v>
      </c>
      <c r="J7" s="29"/>
    </row>
    <row r="8" spans="1:10" s="38" customFormat="1" ht="24">
      <c r="A8" s="129" t="s">
        <v>45</v>
      </c>
      <c r="B8" s="130"/>
      <c r="C8" s="64"/>
      <c r="D8" s="64"/>
      <c r="E8" s="64"/>
      <c r="F8" s="65">
        <f>SUM(F9:F11)</f>
        <v>0</v>
      </c>
      <c r="G8" s="65"/>
      <c r="H8" s="65"/>
      <c r="I8" s="65"/>
      <c r="J8" s="29"/>
    </row>
    <row r="9" spans="1:9" ht="24">
      <c r="A9" s="82">
        <v>1</v>
      </c>
      <c r="B9" s="84"/>
      <c r="C9" s="83"/>
      <c r="D9" s="82"/>
      <c r="E9" s="91">
        <v>0</v>
      </c>
      <c r="F9" s="80">
        <f>C9*E9</f>
        <v>0</v>
      </c>
      <c r="G9" s="80">
        <f>F9</f>
        <v>0</v>
      </c>
      <c r="H9" s="80">
        <v>0</v>
      </c>
      <c r="I9" s="80"/>
    </row>
    <row r="10" spans="1:9" ht="24">
      <c r="A10" s="82">
        <v>2</v>
      </c>
      <c r="B10" s="84"/>
      <c r="C10" s="83"/>
      <c r="D10" s="82"/>
      <c r="E10" s="91">
        <v>0</v>
      </c>
      <c r="F10" s="80">
        <f>C10*E10</f>
        <v>0</v>
      </c>
      <c r="G10" s="80">
        <v>0</v>
      </c>
      <c r="H10" s="80">
        <f>F10</f>
        <v>0</v>
      </c>
      <c r="I10" s="80"/>
    </row>
    <row r="11" spans="1:9" ht="24">
      <c r="A11" s="82">
        <v>3</v>
      </c>
      <c r="B11" s="84"/>
      <c r="C11" s="83"/>
      <c r="D11" s="82"/>
      <c r="E11" s="91">
        <v>0</v>
      </c>
      <c r="F11" s="80">
        <f>C11*E11</f>
        <v>0</v>
      </c>
      <c r="G11" s="80">
        <v>0</v>
      </c>
      <c r="H11" s="80">
        <f>F11</f>
        <v>0</v>
      </c>
      <c r="I11" s="80"/>
    </row>
    <row r="12" spans="1:10" s="38" customFormat="1" ht="24">
      <c r="A12" s="129" t="s">
        <v>46</v>
      </c>
      <c r="B12" s="130"/>
      <c r="C12" s="64"/>
      <c r="D12" s="64"/>
      <c r="E12" s="89"/>
      <c r="F12" s="65">
        <f>SUM(F13:F15)</f>
        <v>0</v>
      </c>
      <c r="G12" s="65">
        <f>SUM(G13:G15)</f>
        <v>0</v>
      </c>
      <c r="H12" s="65">
        <f>SUM(H13:H15)</f>
        <v>0</v>
      </c>
      <c r="I12" s="65">
        <f>SUM(I13:I15)</f>
        <v>0</v>
      </c>
      <c r="J12" s="29"/>
    </row>
    <row r="13" spans="1:9" ht="24">
      <c r="A13" s="83">
        <v>1</v>
      </c>
      <c r="B13" s="81"/>
      <c r="C13" s="83"/>
      <c r="D13" s="83"/>
      <c r="E13" s="90">
        <v>0</v>
      </c>
      <c r="F13" s="80">
        <f>C13*E13</f>
        <v>0</v>
      </c>
      <c r="G13" s="80">
        <v>0</v>
      </c>
      <c r="H13" s="80">
        <f>F13</f>
        <v>0</v>
      </c>
      <c r="I13" s="80">
        <v>0</v>
      </c>
    </row>
    <row r="14" spans="1:9" ht="24">
      <c r="A14" s="83">
        <v>2</v>
      </c>
      <c r="B14" s="81"/>
      <c r="C14" s="83"/>
      <c r="D14" s="83"/>
      <c r="E14" s="90">
        <v>0</v>
      </c>
      <c r="F14" s="80">
        <f>C14*E14</f>
        <v>0</v>
      </c>
      <c r="G14" s="80">
        <v>0</v>
      </c>
      <c r="H14" s="80">
        <f>F14</f>
        <v>0</v>
      </c>
      <c r="I14" s="80">
        <v>0</v>
      </c>
    </row>
    <row r="15" spans="1:9" ht="24">
      <c r="A15" s="83">
        <v>3</v>
      </c>
      <c r="B15" s="81"/>
      <c r="C15" s="83"/>
      <c r="D15" s="83"/>
      <c r="E15" s="90">
        <v>0</v>
      </c>
      <c r="F15" s="80">
        <f>C15*E15</f>
        <v>0</v>
      </c>
      <c r="G15" s="80">
        <v>0</v>
      </c>
      <c r="H15" s="80">
        <f>F15</f>
        <v>0</v>
      </c>
      <c r="I15" s="80">
        <v>0</v>
      </c>
    </row>
    <row r="18" spans="1:2" ht="24">
      <c r="A18" s="30" t="s">
        <v>28</v>
      </c>
      <c r="B18" s="31"/>
    </row>
    <row r="19" spans="1:2" ht="24">
      <c r="A19" s="32"/>
      <c r="B19" s="33" t="s">
        <v>29</v>
      </c>
    </row>
    <row r="20" spans="1:2" ht="24">
      <c r="A20" s="34"/>
      <c r="B20" s="35" t="s">
        <v>30</v>
      </c>
    </row>
    <row r="21" spans="1:2" ht="24">
      <c r="A21" s="34"/>
      <c r="B21" s="35" t="s">
        <v>31</v>
      </c>
    </row>
    <row r="22" spans="1:2" ht="24">
      <c r="A22" s="34"/>
      <c r="B22" s="35" t="s">
        <v>32</v>
      </c>
    </row>
  </sheetData>
  <sheetProtection/>
  <mergeCells count="5">
    <mergeCell ref="A1:I1"/>
    <mergeCell ref="A2:I2"/>
    <mergeCell ref="A3:I3"/>
    <mergeCell ref="A8:B8"/>
    <mergeCell ref="A12:B12"/>
  </mergeCells>
  <printOptions horizontalCentered="1"/>
  <pageMargins left="0.1968503937007874" right="0.1968503937007874" top="0.984251968503937" bottom="0.3937007874015748" header="0.31496062992125984" footer="0.3149606299212598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"/>
  <sheetViews>
    <sheetView showGridLines="0" workbookViewId="0" topLeftCell="A1">
      <selection activeCell="E13" sqref="E13"/>
    </sheetView>
  </sheetViews>
  <sheetFormatPr defaultColWidth="9.140625" defaultRowHeight="15"/>
  <cols>
    <col min="1" max="1" width="7.00390625" style="34" customWidth="1"/>
    <col min="2" max="2" width="34.7109375" style="31" customWidth="1"/>
    <col min="3" max="3" width="8.7109375" style="40" bestFit="1" customWidth="1"/>
    <col min="4" max="4" width="9.140625" style="40" customWidth="1"/>
    <col min="5" max="5" width="12.57421875" style="31" customWidth="1"/>
    <col min="6" max="6" width="15.28125" style="40" customWidth="1"/>
    <col min="7" max="7" width="13.8515625" style="31" bestFit="1" customWidth="1"/>
    <col min="8" max="8" width="10.57421875" style="69" bestFit="1" customWidth="1"/>
    <col min="9" max="9" width="9.140625" style="39" customWidth="1"/>
    <col min="10" max="10" width="10.57421875" style="39" bestFit="1" customWidth="1"/>
    <col min="11" max="16384" width="9.140625" style="39" customWidth="1"/>
  </cols>
  <sheetData>
    <row r="1" spans="1:7" ht="27.75">
      <c r="A1" s="133" t="s">
        <v>52</v>
      </c>
      <c r="B1" s="133"/>
      <c r="C1" s="133"/>
      <c r="D1" s="133"/>
      <c r="E1" s="133"/>
      <c r="F1" s="133"/>
      <c r="G1" s="133"/>
    </row>
    <row r="2" spans="1:7" ht="27.75">
      <c r="A2" s="133" t="s">
        <v>41</v>
      </c>
      <c r="B2" s="133"/>
      <c r="C2" s="133"/>
      <c r="D2" s="133"/>
      <c r="E2" s="133"/>
      <c r="F2" s="133"/>
      <c r="G2" s="133"/>
    </row>
    <row r="3" spans="1:7" ht="27.75">
      <c r="A3" s="133" t="s">
        <v>53</v>
      </c>
      <c r="B3" s="133"/>
      <c r="C3" s="133"/>
      <c r="D3" s="133"/>
      <c r="E3" s="133"/>
      <c r="F3" s="133"/>
      <c r="G3" s="133"/>
    </row>
    <row r="4" spans="1:7" ht="15" customHeight="1">
      <c r="A4" s="61"/>
      <c r="B4" s="61"/>
      <c r="C4" s="61"/>
      <c r="D4" s="61"/>
      <c r="E4" s="61"/>
      <c r="F4" s="61"/>
      <c r="G4" s="61"/>
    </row>
    <row r="5" spans="1:7" ht="24">
      <c r="A5" s="134" t="s">
        <v>33</v>
      </c>
      <c r="B5" s="134"/>
      <c r="G5" s="41" t="s">
        <v>3</v>
      </c>
    </row>
    <row r="6" spans="1:8" s="42" customFormat="1" ht="24">
      <c r="A6" s="25" t="s">
        <v>4</v>
      </c>
      <c r="B6" s="25" t="s">
        <v>7</v>
      </c>
      <c r="C6" s="25" t="s">
        <v>20</v>
      </c>
      <c r="D6" s="25" t="s">
        <v>21</v>
      </c>
      <c r="E6" s="25" t="s">
        <v>22</v>
      </c>
      <c r="F6" s="25" t="s">
        <v>23</v>
      </c>
      <c r="G6" s="25" t="s">
        <v>6</v>
      </c>
      <c r="H6" s="74"/>
    </row>
    <row r="7" spans="1:7" ht="27.75">
      <c r="A7" s="135" t="s">
        <v>34</v>
      </c>
      <c r="B7" s="136"/>
      <c r="C7" s="43"/>
      <c r="D7" s="43"/>
      <c r="E7" s="44"/>
      <c r="F7" s="45">
        <f>F8+F13+F17</f>
        <v>0</v>
      </c>
      <c r="G7" s="46"/>
    </row>
    <row r="8" spans="1:7" ht="24">
      <c r="A8" s="137" t="s">
        <v>55</v>
      </c>
      <c r="B8" s="137"/>
      <c r="C8" s="47"/>
      <c r="D8" s="47"/>
      <c r="E8" s="48"/>
      <c r="F8" s="49">
        <f>SUM(F9:F12)</f>
        <v>0</v>
      </c>
      <c r="G8" s="48"/>
    </row>
    <row r="9" spans="1:8" ht="21.75">
      <c r="A9" s="138" t="s">
        <v>50</v>
      </c>
      <c r="B9" s="139"/>
      <c r="C9" s="66"/>
      <c r="D9" s="67"/>
      <c r="E9" s="68">
        <f>SUM(E10:E12)</f>
        <v>0</v>
      </c>
      <c r="F9" s="68">
        <f>SUM(F10:F12)</f>
        <v>0</v>
      </c>
      <c r="G9" s="67"/>
      <c r="H9" s="70"/>
    </row>
    <row r="10" spans="1:8" ht="24">
      <c r="A10" s="50">
        <v>1</v>
      </c>
      <c r="B10" s="79"/>
      <c r="C10" s="78"/>
      <c r="D10" s="62"/>
      <c r="E10" s="77">
        <v>0</v>
      </c>
      <c r="F10" s="52">
        <f>C10*E10</f>
        <v>0</v>
      </c>
      <c r="G10" s="50"/>
      <c r="H10" s="70"/>
    </row>
    <row r="11" spans="1:8" ht="21.75">
      <c r="A11" s="50">
        <v>2</v>
      </c>
      <c r="B11" s="51"/>
      <c r="C11" s="86"/>
      <c r="D11" s="85"/>
      <c r="E11" s="76">
        <v>0</v>
      </c>
      <c r="F11" s="88">
        <f>C11*E11</f>
        <v>0</v>
      </c>
      <c r="G11" s="50"/>
      <c r="H11" s="70"/>
    </row>
    <row r="12" spans="1:8" s="72" customFormat="1" ht="24">
      <c r="A12" s="85">
        <v>3</v>
      </c>
      <c r="B12" s="75"/>
      <c r="C12" s="83"/>
      <c r="D12" s="83"/>
      <c r="E12" s="92">
        <v>0</v>
      </c>
      <c r="F12" s="88">
        <f>C12*E12</f>
        <v>0</v>
      </c>
      <c r="G12" s="73"/>
      <c r="H12" s="70"/>
    </row>
    <row r="13" spans="1:7" ht="21.75">
      <c r="A13" s="138" t="s">
        <v>35</v>
      </c>
      <c r="B13" s="139"/>
      <c r="C13" s="53"/>
      <c r="D13" s="47"/>
      <c r="E13" s="54"/>
      <c r="F13" s="55">
        <f>F14</f>
        <v>0</v>
      </c>
      <c r="G13" s="47"/>
    </row>
    <row r="14" spans="1:7" ht="21.75">
      <c r="A14" s="85">
        <v>1</v>
      </c>
      <c r="B14" s="95"/>
      <c r="C14" s="86"/>
      <c r="D14" s="85"/>
      <c r="E14" s="87"/>
      <c r="F14" s="88">
        <f>C14*E14</f>
        <v>0</v>
      </c>
      <c r="G14" s="85"/>
    </row>
    <row r="15" spans="1:7" ht="21.75">
      <c r="A15" s="85">
        <v>2</v>
      </c>
      <c r="B15" s="96"/>
      <c r="C15" s="86"/>
      <c r="D15" s="85"/>
      <c r="E15" s="87"/>
      <c r="F15" s="88"/>
      <c r="G15" s="85"/>
    </row>
    <row r="16" spans="1:7" ht="21.75">
      <c r="A16" s="85">
        <v>3</v>
      </c>
      <c r="B16" s="95"/>
      <c r="C16" s="86"/>
      <c r="D16" s="85"/>
      <c r="E16" s="87"/>
      <c r="F16" s="88"/>
      <c r="G16" s="85"/>
    </row>
    <row r="17" spans="1:8" s="60" customFormat="1" ht="24">
      <c r="A17" s="131" t="s">
        <v>36</v>
      </c>
      <c r="B17" s="132"/>
      <c r="C17" s="56"/>
      <c r="D17" s="56"/>
      <c r="E17" s="57"/>
      <c r="F17" s="58">
        <f>SUM(F18:F20)</f>
        <v>0</v>
      </c>
      <c r="G17" s="59"/>
      <c r="H17" s="71"/>
    </row>
    <row r="18" spans="1:7" ht="24">
      <c r="A18" s="62">
        <v>1</v>
      </c>
      <c r="B18" s="97"/>
      <c r="C18" s="85"/>
      <c r="D18" s="85"/>
      <c r="E18" s="87">
        <v>0</v>
      </c>
      <c r="F18" s="88">
        <f>C18*E18</f>
        <v>0</v>
      </c>
      <c r="G18" s="98"/>
    </row>
    <row r="19" spans="1:7" ht="24">
      <c r="A19" s="62">
        <v>2</v>
      </c>
      <c r="B19" s="95"/>
      <c r="C19" s="85"/>
      <c r="D19" s="85"/>
      <c r="E19" s="87"/>
      <c r="F19" s="88"/>
      <c r="G19" s="98"/>
    </row>
    <row r="20" spans="1:7" ht="24">
      <c r="A20" s="62">
        <v>3</v>
      </c>
      <c r="B20" s="95"/>
      <c r="C20" s="85"/>
      <c r="D20" s="85"/>
      <c r="E20" s="87"/>
      <c r="F20" s="88"/>
      <c r="G20" s="98"/>
    </row>
    <row r="22" ht="24">
      <c r="A22" s="30" t="s">
        <v>28</v>
      </c>
    </row>
    <row r="23" ht="24">
      <c r="B23" s="33" t="s">
        <v>14</v>
      </c>
    </row>
    <row r="24" ht="24">
      <c r="B24" s="35" t="s">
        <v>37</v>
      </c>
    </row>
    <row r="25" ht="24">
      <c r="B25" s="35" t="s">
        <v>38</v>
      </c>
    </row>
    <row r="26" ht="24">
      <c r="B26" s="35" t="s">
        <v>39</v>
      </c>
    </row>
    <row r="27" ht="24">
      <c r="B27" s="35" t="s">
        <v>40</v>
      </c>
    </row>
  </sheetData>
  <sheetProtection/>
  <mergeCells count="9">
    <mergeCell ref="A17:B17"/>
    <mergeCell ref="A1:G1"/>
    <mergeCell ref="A2:G2"/>
    <mergeCell ref="A5:B5"/>
    <mergeCell ref="A7:B7"/>
    <mergeCell ref="A8:B8"/>
    <mergeCell ref="A3:G3"/>
    <mergeCell ref="A9:B9"/>
    <mergeCell ref="A13:B1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laksamee.ka</cp:lastModifiedBy>
  <cp:lastPrinted>2023-09-20T07:59:12Z</cp:lastPrinted>
  <dcterms:created xsi:type="dcterms:W3CDTF">2018-08-09T06:31:11Z</dcterms:created>
  <dcterms:modified xsi:type="dcterms:W3CDTF">2023-09-20T08:00:23Z</dcterms:modified>
  <cp:category/>
  <cp:version/>
  <cp:contentType/>
  <cp:contentStatus/>
</cp:coreProperties>
</file>